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F:\2. EXCEL PROJECT\New folder\"/>
    </mc:Choice>
  </mc:AlternateContent>
  <xr:revisionPtr revIDLastSave="0" documentId="13_ncr:1_{3C4840F5-A55B-43BA-9885-ECB893827221}" xr6:coauthVersionLast="47" xr6:coauthVersionMax="47" xr10:uidLastSave="{00000000-0000-0000-0000-000000000000}"/>
  <bookViews>
    <workbookView xWindow="-120" yWindow="-120" windowWidth="20730" windowHeight="11160" activeTab="1" xr2:uid="{00000000-000D-0000-FFFF-FFFF00000000}"/>
  </bookViews>
  <sheets>
    <sheet name="HOME" sheetId="7" r:id="rId1"/>
    <sheet name="DASHBOARD" sheetId="5" r:id="rId2"/>
    <sheet name="pivot tables" sheetId="6" r:id="rId3"/>
    <sheet name="About the Project" sheetId="8" state="hidden" r:id="rId4"/>
    <sheet name="HRDataset_v14.xls" sheetId="1" r:id="rId5"/>
    <sheet name="Sheet3" sheetId="4" state="hidden" r:id="rId6"/>
  </sheets>
  <definedNames>
    <definedName name="Slicer_MaritalDesc">#N/A</definedName>
    <definedName name="Slicer_MaritalDesc1">#N/A</definedName>
    <definedName name="Slicer_MaritalDesc2">#N/A</definedName>
    <definedName name="Slicer_MaritalDesc3">#N/A</definedName>
    <definedName name="Slicer_MaritalDesc4">#N/A</definedName>
    <definedName name="Slicer_Position">#N/A</definedName>
    <definedName name="Slicer_Sex">#N/A</definedName>
    <definedName name="Slicer_Sex1">#N/A</definedName>
    <definedName name="Slicer_Sex2">#N/A</definedName>
    <definedName name="Slicer_Sex3">#N/A</definedName>
    <definedName name="Slicer_Sex4">#N/A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V7" i="1" l="1"/>
  <c r="V8" i="1"/>
  <c r="V9" i="1"/>
  <c r="V10" i="1"/>
  <c r="V11" i="1"/>
  <c r="V14" i="1"/>
  <c r="V15" i="1"/>
  <c r="V18" i="1"/>
  <c r="V19" i="1"/>
  <c r="V21" i="1"/>
  <c r="V22" i="1"/>
  <c r="V23" i="1"/>
  <c r="V24" i="1"/>
  <c r="V25" i="1"/>
  <c r="V28" i="1"/>
  <c r="V31" i="1"/>
  <c r="V32" i="1"/>
  <c r="V33" i="1"/>
  <c r="V35" i="1"/>
  <c r="V36" i="1"/>
  <c r="V37" i="1"/>
  <c r="V38" i="1"/>
  <c r="V39" i="1"/>
  <c r="V40" i="1"/>
  <c r="V41" i="1"/>
  <c r="V42" i="1"/>
  <c r="V43" i="1"/>
  <c r="V44" i="1"/>
  <c r="V45" i="1"/>
  <c r="V46" i="1"/>
  <c r="V47" i="1"/>
  <c r="V49" i="1"/>
  <c r="V50" i="1"/>
  <c r="V53" i="1"/>
  <c r="V54" i="1"/>
  <c r="V56" i="1"/>
  <c r="V57" i="1"/>
  <c r="V58" i="1"/>
  <c r="V59" i="1"/>
  <c r="V60" i="1"/>
  <c r="V61" i="1"/>
  <c r="V62" i="1"/>
  <c r="V63" i="1"/>
  <c r="V64" i="1"/>
  <c r="V65" i="1"/>
  <c r="V66" i="1"/>
  <c r="V68" i="1"/>
  <c r="V69" i="1"/>
  <c r="V71" i="1"/>
  <c r="V72" i="1"/>
  <c r="V73" i="1"/>
  <c r="V74" i="1"/>
  <c r="V75" i="1"/>
  <c r="V76" i="1"/>
  <c r="V77" i="1"/>
  <c r="V78" i="1"/>
  <c r="V79" i="1"/>
  <c r="V80" i="1"/>
  <c r="V81" i="1"/>
  <c r="V83" i="1"/>
  <c r="V84" i="1"/>
  <c r="V85" i="1"/>
  <c r="V89" i="1"/>
  <c r="V90" i="1"/>
  <c r="V92" i="1"/>
  <c r="V93" i="1"/>
  <c r="V94" i="1"/>
  <c r="V98" i="1"/>
  <c r="V99" i="1"/>
  <c r="V100" i="1"/>
  <c r="V101" i="1"/>
  <c r="V102" i="1"/>
  <c r="V103" i="1"/>
  <c r="V104" i="1"/>
  <c r="V108" i="1"/>
  <c r="V109" i="1"/>
  <c r="V111" i="1"/>
  <c r="V112" i="1"/>
  <c r="V113" i="1"/>
  <c r="V115" i="1"/>
  <c r="V116" i="1"/>
  <c r="V117" i="1"/>
  <c r="V118" i="1"/>
  <c r="V119" i="1"/>
  <c r="V120" i="1"/>
  <c r="V122" i="1"/>
  <c r="V124" i="1"/>
  <c r="V125" i="1"/>
  <c r="V127" i="1"/>
  <c r="V128" i="1"/>
  <c r="V130" i="1"/>
  <c r="V132" i="1"/>
  <c r="V133" i="1"/>
  <c r="V135" i="1"/>
  <c r="V136" i="1"/>
  <c r="V137" i="1"/>
  <c r="V140" i="1"/>
  <c r="V141" i="1"/>
  <c r="V142" i="1"/>
  <c r="V143" i="1"/>
  <c r="V144" i="1"/>
  <c r="V146" i="1"/>
  <c r="V147" i="1"/>
  <c r="V150" i="1"/>
  <c r="V151" i="1"/>
  <c r="V152" i="1"/>
  <c r="V155" i="1"/>
  <c r="V156" i="1"/>
  <c r="V157" i="1"/>
  <c r="V158" i="1"/>
  <c r="V161" i="1"/>
  <c r="V162" i="1"/>
  <c r="V164" i="1"/>
  <c r="V166" i="1"/>
  <c r="V167" i="1"/>
  <c r="V168" i="1"/>
  <c r="V169" i="1"/>
  <c r="V171" i="1"/>
  <c r="V172" i="1"/>
  <c r="V174" i="1"/>
  <c r="V175" i="1"/>
  <c r="V178" i="1"/>
  <c r="V179" i="1"/>
  <c r="V181" i="1"/>
  <c r="V182" i="1"/>
  <c r="V183" i="1"/>
  <c r="V184" i="1"/>
  <c r="V185" i="1"/>
  <c r="V186" i="1"/>
  <c r="V188" i="1"/>
  <c r="V189" i="1"/>
  <c r="V191" i="1"/>
  <c r="V192" i="1"/>
  <c r="V193" i="1"/>
  <c r="V194" i="1"/>
  <c r="V195" i="1"/>
  <c r="V196" i="1"/>
  <c r="V197" i="1"/>
  <c r="V198" i="1"/>
  <c r="V199" i="1"/>
  <c r="V202" i="1"/>
  <c r="V203" i="1"/>
  <c r="V204" i="1"/>
  <c r="V205" i="1"/>
  <c r="V206" i="1"/>
  <c r="V209" i="1"/>
  <c r="V210" i="1"/>
  <c r="V211" i="1"/>
  <c r="V212" i="1"/>
  <c r="V221" i="1"/>
  <c r="V222" i="1"/>
  <c r="V224" i="1"/>
  <c r="V225" i="1"/>
  <c r="V227" i="1"/>
  <c r="V230" i="1"/>
  <c r="V232" i="1"/>
  <c r="V234" i="1"/>
  <c r="V239" i="1"/>
  <c r="V240" i="1"/>
  <c r="V242" i="1"/>
  <c r="V243" i="1"/>
  <c r="V245" i="1"/>
  <c r="V247" i="1"/>
  <c r="V248" i="1"/>
  <c r="V250" i="1"/>
  <c r="V252" i="1"/>
  <c r="V253" i="1"/>
  <c r="V254" i="1"/>
  <c r="V255" i="1"/>
  <c r="V256" i="1"/>
  <c r="V257" i="1"/>
  <c r="V259" i="1"/>
  <c r="V260" i="1"/>
  <c r="V262" i="1"/>
  <c r="V263" i="1"/>
  <c r="V264" i="1"/>
  <c r="V265" i="1"/>
  <c r="V266" i="1"/>
  <c r="V268" i="1"/>
  <c r="V269" i="1"/>
  <c r="V270" i="1"/>
  <c r="V271" i="1"/>
  <c r="V272" i="1"/>
  <c r="V273" i="1"/>
  <c r="V274" i="1"/>
  <c r="V275" i="1"/>
  <c r="V276" i="1"/>
  <c r="V277" i="1"/>
  <c r="V280" i="1"/>
  <c r="V283" i="1"/>
  <c r="V284" i="1"/>
  <c r="V285" i="1"/>
  <c r="V289" i="1"/>
  <c r="V290" i="1"/>
  <c r="V292" i="1"/>
  <c r="V293" i="1"/>
  <c r="V296" i="1"/>
  <c r="V297" i="1"/>
  <c r="V300" i="1"/>
  <c r="V301" i="1"/>
  <c r="V307" i="1"/>
  <c r="V308" i="1"/>
  <c r="V310" i="1"/>
  <c r="V311" i="1"/>
  <c r="V312" i="1"/>
  <c r="V5" i="1"/>
</calcChain>
</file>

<file path=xl/sharedStrings.xml><?xml version="1.0" encoding="utf-8"?>
<sst xmlns="http://schemas.openxmlformats.org/spreadsheetml/2006/main" count="5084" uniqueCount="832">
  <si>
    <t>Employee_Name</t>
  </si>
  <si>
    <t>EmpID</t>
  </si>
  <si>
    <t>MarriedID</t>
  </si>
  <si>
    <t>MaritalStatusID</t>
  </si>
  <si>
    <t>GenderID</t>
  </si>
  <si>
    <t>EmpStatusID</t>
  </si>
  <si>
    <t>DeptID</t>
  </si>
  <si>
    <t>PerfScoreID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</si>
  <si>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</si>
  <si>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</si>
  <si>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</si>
  <si>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</si>
  <si>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</si>
  <si>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</si>
  <si>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</si>
  <si>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</si>
  <si>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</si>
  <si>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</si>
  <si>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</si>
  <si>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</si>
  <si>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</si>
  <si>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</si>
  <si>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</si>
  <si>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</si>
  <si>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</si>
  <si>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</si>
  <si>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</si>
  <si>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</si>
  <si>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</si>
  <si>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</si>
  <si>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</si>
  <si>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</si>
  <si>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</si>
  <si>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</si>
  <si>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</si>
  <si>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</si>
  <si>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</si>
  <si>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</si>
  <si>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</si>
  <si>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</si>
  <si>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</si>
  <si>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</si>
  <si>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</si>
  <si>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</si>
  <si>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</si>
  <si>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</si>
  <si>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</si>
  <si>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</si>
  <si>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</si>
  <si>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1/17/2019</t>
  </si>
  <si>
    <t xml:space="preserve">Ait Sidi, Karthikeyan   </t>
  </si>
  <si>
    <t>Sr. DBA</t>
  </si>
  <si>
    <t>Married</t>
  </si>
  <si>
    <t>3/30/2015</t>
  </si>
  <si>
    <t>6/16/2016</t>
  </si>
  <si>
    <t>career change</t>
  </si>
  <si>
    <t>Voluntarily Terminated</t>
  </si>
  <si>
    <t>IT/IS</t>
  </si>
  <si>
    <t>Simon Roup</t>
  </si>
  <si>
    <t>Indeed</t>
  </si>
  <si>
    <t>Fully Meets</t>
  </si>
  <si>
    <t>2/24/2016</t>
  </si>
  <si>
    <t>Akinkuolie, Sarah</t>
  </si>
  <si>
    <t>Production Technician II</t>
  </si>
  <si>
    <t>09/19/88</t>
  </si>
  <si>
    <t>F</t>
  </si>
  <si>
    <t>9/24/2012</t>
  </si>
  <si>
    <t>hours</t>
  </si>
  <si>
    <t>Kissy Sullivan</t>
  </si>
  <si>
    <t>5/15/2012</t>
  </si>
  <si>
    <t>Alagbe,Trina</t>
  </si>
  <si>
    <t>09/27/88</t>
  </si>
  <si>
    <t>Elijiah Gray</t>
  </si>
  <si>
    <t xml:space="preserve">Anderson, Carol </t>
  </si>
  <si>
    <t>Divorced</t>
  </si>
  <si>
    <t>return to school</t>
  </si>
  <si>
    <t>Webster Butler</t>
  </si>
  <si>
    <t>Google Search</t>
  </si>
  <si>
    <t xml:space="preserve">Anderson, Linda  </t>
  </si>
  <si>
    <t>05/22/77</t>
  </si>
  <si>
    <t>Amy Dunn</t>
  </si>
  <si>
    <t>Andreola, Colby</t>
  </si>
  <si>
    <t>Software Engineer</t>
  </si>
  <si>
    <t>05/24/79</t>
  </si>
  <si>
    <t>Software Engineering</t>
  </si>
  <si>
    <t>Alex Sweetwater</t>
  </si>
  <si>
    <t>Athwal, Sam</t>
  </si>
  <si>
    <t>02/18/83</t>
  </si>
  <si>
    <t>Widowed</t>
  </si>
  <si>
    <t>9/30/2013</t>
  </si>
  <si>
    <t>Ketsia Liebig</t>
  </si>
  <si>
    <t>Employee Referral</t>
  </si>
  <si>
    <t>2/25/2019</t>
  </si>
  <si>
    <t>Bachiochi, Linda</t>
  </si>
  <si>
    <t>Black or African American</t>
  </si>
  <si>
    <t>Brannon Miller</t>
  </si>
  <si>
    <t>Diversity Job Fair</t>
  </si>
  <si>
    <t>1/25/2019</t>
  </si>
  <si>
    <t xml:space="preserve">Bacong, Alejandro </t>
  </si>
  <si>
    <t>IT Support</t>
  </si>
  <si>
    <t>Peter Monroe</t>
  </si>
  <si>
    <t>2/18/2019</t>
  </si>
  <si>
    <t xml:space="preserve">Baczenski, Rachael  </t>
  </si>
  <si>
    <t>Yes</t>
  </si>
  <si>
    <t>Another position</t>
  </si>
  <si>
    <t>David Stanley</t>
  </si>
  <si>
    <t>1/30/2016</t>
  </si>
  <si>
    <t>Barbara, Thomas</t>
  </si>
  <si>
    <t>02/21/74</t>
  </si>
  <si>
    <t>9/19/2016</t>
  </si>
  <si>
    <t>unhappy</t>
  </si>
  <si>
    <t>Barbossa, Hector</t>
  </si>
  <si>
    <t>Data Analyst</t>
  </si>
  <si>
    <t>TX</t>
  </si>
  <si>
    <t>Barone, Francesco  A</t>
  </si>
  <si>
    <t>07/20/83</t>
  </si>
  <si>
    <t>Two or more races</t>
  </si>
  <si>
    <t>2/20/2012</t>
  </si>
  <si>
    <t>Kelley Spirea</t>
  </si>
  <si>
    <t>2/14/2019</t>
  </si>
  <si>
    <t>Barton, Nader</t>
  </si>
  <si>
    <t>07/15/77</t>
  </si>
  <si>
    <t>On-line Web application</t>
  </si>
  <si>
    <t>Bates, Norman</t>
  </si>
  <si>
    <t>10/18/81</t>
  </si>
  <si>
    <t>2/21/2011</t>
  </si>
  <si>
    <t>attendance</t>
  </si>
  <si>
    <t>Terminated for Cause</t>
  </si>
  <si>
    <t xml:space="preserve">Beak, Kimberly  </t>
  </si>
  <si>
    <t>04/17/66</t>
  </si>
  <si>
    <t>7/21/2016</t>
  </si>
  <si>
    <t>1/14/2019</t>
  </si>
  <si>
    <t xml:space="preserve">Beatrice, Courtney </t>
  </si>
  <si>
    <t>10/27/70</t>
  </si>
  <si>
    <t>Eligible NonCitizen</t>
  </si>
  <si>
    <t>Becker, Renee</t>
  </si>
  <si>
    <t>Database Administrator</t>
  </si>
  <si>
    <t>performance</t>
  </si>
  <si>
    <t>1/15/2015</t>
  </si>
  <si>
    <t>Becker, Scott</t>
  </si>
  <si>
    <t>Asian</t>
  </si>
  <si>
    <t>Bernstein, Sean</t>
  </si>
  <si>
    <t>12/22/70</t>
  </si>
  <si>
    <t>Biden, Lowan  M</t>
  </si>
  <si>
    <t>12/27/58</t>
  </si>
  <si>
    <t>8/19/2013</t>
  </si>
  <si>
    <t>Billis, Helen</t>
  </si>
  <si>
    <t>2/27/2019</t>
  </si>
  <si>
    <t>Blount, Dianna</t>
  </si>
  <si>
    <t>09/21/90</t>
  </si>
  <si>
    <t>CareerBuilder</t>
  </si>
  <si>
    <t>Needs Improvement</t>
  </si>
  <si>
    <t>Bondwell, Betsy</t>
  </si>
  <si>
    <t>01/16/67</t>
  </si>
  <si>
    <t>Booth, Frank</t>
  </si>
  <si>
    <t>Enterprise Architect</t>
  </si>
  <si>
    <t>CT</t>
  </si>
  <si>
    <t>07/30/64</t>
  </si>
  <si>
    <t>2/17/2014</t>
  </si>
  <si>
    <t>2/19/2016</t>
  </si>
  <si>
    <t>Learned that he is a gangster</t>
  </si>
  <si>
    <t>Boutwell, Bonalyn</t>
  </si>
  <si>
    <t>Sr. Accountant</t>
  </si>
  <si>
    <t>2/16/2015</t>
  </si>
  <si>
    <t>Admin Offices</t>
  </si>
  <si>
    <t>Brandon R. LeBlanc</t>
  </si>
  <si>
    <t>Bozzi, Charles</t>
  </si>
  <si>
    <t>Production Manager</t>
  </si>
  <si>
    <t>retiring</t>
  </si>
  <si>
    <t>Janet King</t>
  </si>
  <si>
    <t>2/20/2014</t>
  </si>
  <si>
    <t>Brill, Donna</t>
  </si>
  <si>
    <t>08/24/90</t>
  </si>
  <si>
    <t>6/15/2013</t>
  </si>
  <si>
    <t>Brown, Mia</t>
  </si>
  <si>
    <t>Accountant I</t>
  </si>
  <si>
    <t>11/24/87</t>
  </si>
  <si>
    <t>10/27/2008</t>
  </si>
  <si>
    <t>1/15/2019</t>
  </si>
  <si>
    <t xml:space="preserve">Buccheri, Joseph  </t>
  </si>
  <si>
    <t>07/28/83</t>
  </si>
  <si>
    <t>9/29/2014</t>
  </si>
  <si>
    <t xml:space="preserve">Bugali, Josephine </t>
  </si>
  <si>
    <t>10/30/69</t>
  </si>
  <si>
    <t>Separated</t>
  </si>
  <si>
    <t>1/21/2019</t>
  </si>
  <si>
    <t>Bunbury, Jessica</t>
  </si>
  <si>
    <t>Area Sales Manager</t>
  </si>
  <si>
    <t>VA</t>
  </si>
  <si>
    <t>8/15/2011</t>
  </si>
  <si>
    <t>Sales</t>
  </si>
  <si>
    <t>John Smith</t>
  </si>
  <si>
    <t>Burke, Joelle</t>
  </si>
  <si>
    <t>2/21/2019</t>
  </si>
  <si>
    <t xml:space="preserve">Burkett, Benjamin </t>
  </si>
  <si>
    <t>08/19/77</t>
  </si>
  <si>
    <t xml:space="preserve">Cady, Max </t>
  </si>
  <si>
    <t>Software Engineering Manager</t>
  </si>
  <si>
    <t>11/22/66</t>
  </si>
  <si>
    <t>Jennifer Zamora</t>
  </si>
  <si>
    <t>Candie, Calvin</t>
  </si>
  <si>
    <t>1/28/2016</t>
  </si>
  <si>
    <t>2/22/2019</t>
  </si>
  <si>
    <t>Carabbio, Judith</t>
  </si>
  <si>
    <t>1/30/2019</t>
  </si>
  <si>
    <t xml:space="preserve">Carey, Michael  </t>
  </si>
  <si>
    <t>3/31/2014</t>
  </si>
  <si>
    <t>Carr, Claudia  N</t>
  </si>
  <si>
    <t>6/30/2016</t>
  </si>
  <si>
    <t xml:space="preserve">Carter, Michelle </t>
  </si>
  <si>
    <t>VT</t>
  </si>
  <si>
    <t>05/15/63</t>
  </si>
  <si>
    <t>8/18/2014</t>
  </si>
  <si>
    <t xml:space="preserve">Chace, Beatrice </t>
  </si>
  <si>
    <t>Champaigne, Brian</t>
  </si>
  <si>
    <t>BI Director</t>
  </si>
  <si>
    <t>Chan, Lin</t>
  </si>
  <si>
    <t>2/19/2019</t>
  </si>
  <si>
    <t>Chang, Donovan  E</t>
  </si>
  <si>
    <t>08/24/83</t>
  </si>
  <si>
    <t>Chigurh, Anton</t>
  </si>
  <si>
    <t>5/14/2012</t>
  </si>
  <si>
    <t>Lynn Daneault</t>
  </si>
  <si>
    <t>1/19/2019</t>
  </si>
  <si>
    <t>Chivukula, Enola</t>
  </si>
  <si>
    <t>08/27/83</t>
  </si>
  <si>
    <t>6/27/2011</t>
  </si>
  <si>
    <t>11/15/2015</t>
  </si>
  <si>
    <t>relocation out of area</t>
  </si>
  <si>
    <t xml:space="preserve">Cierpiszewski, Caroline  </t>
  </si>
  <si>
    <t>05/31/88</t>
  </si>
  <si>
    <t>Non-Citizen</t>
  </si>
  <si>
    <t>Clayton, Rick</t>
  </si>
  <si>
    <t>Eric Dougall</t>
  </si>
  <si>
    <t>Cloninger, Jennifer</t>
  </si>
  <si>
    <t>08/31/81</t>
  </si>
  <si>
    <t>5/16/2011</t>
  </si>
  <si>
    <t>Close, Phil</t>
  </si>
  <si>
    <t>11/25/78</t>
  </si>
  <si>
    <t>8/30/2010</t>
  </si>
  <si>
    <t>9/26/2011</t>
  </si>
  <si>
    <t>Clukey, Elijian</t>
  </si>
  <si>
    <t>08/26/80</t>
  </si>
  <si>
    <t>2/28/2019</t>
  </si>
  <si>
    <t>Cockel, James</t>
  </si>
  <si>
    <t>Cole, Spencer</t>
  </si>
  <si>
    <t>9/23/2016</t>
  </si>
  <si>
    <t>Corleone, Michael</t>
  </si>
  <si>
    <t>12/17/75</t>
  </si>
  <si>
    <t>7/20/2010</t>
  </si>
  <si>
    <t>Corleone, Vito</t>
  </si>
  <si>
    <t>Director of Operations</t>
  </si>
  <si>
    <t>03/19/83</t>
  </si>
  <si>
    <t xml:space="preserve">Cornett, Lisa </t>
  </si>
  <si>
    <t>03/31/77</t>
  </si>
  <si>
    <t>Costello, Frank</t>
  </si>
  <si>
    <t>08/26/86</t>
  </si>
  <si>
    <t>1/22/2019</t>
  </si>
  <si>
    <t>Crimmings,   Jean</t>
  </si>
  <si>
    <t>1/28/2019</t>
  </si>
  <si>
    <t>Cross, Noah</t>
  </si>
  <si>
    <t>Sr. Network Engineer</t>
  </si>
  <si>
    <t>Daneault, Lynn</t>
  </si>
  <si>
    <t>Sales Manager</t>
  </si>
  <si>
    <t>04/19/90</t>
  </si>
  <si>
    <t>Debra Houlihan</t>
  </si>
  <si>
    <t>1/24/2019</t>
  </si>
  <si>
    <t xml:space="preserve">Daniele, Ann  </t>
  </si>
  <si>
    <t>01/18/52</t>
  </si>
  <si>
    <t xml:space="preserve">Darson, Jene'ya </t>
  </si>
  <si>
    <t>Davis, Daniel</t>
  </si>
  <si>
    <t>09/14/79</t>
  </si>
  <si>
    <t>Dee, Randy</t>
  </si>
  <si>
    <t>04/15/88</t>
  </si>
  <si>
    <t>1/31/2019</t>
  </si>
  <si>
    <t>DeGweck,  James</t>
  </si>
  <si>
    <t>10/31/77</t>
  </si>
  <si>
    <t>Del Bosque, Keyla</t>
  </si>
  <si>
    <t>Delarge, Alex</t>
  </si>
  <si>
    <t>AL</t>
  </si>
  <si>
    <t>PIP</t>
  </si>
  <si>
    <t>Demita, Carla</t>
  </si>
  <si>
    <t>02/25/51</t>
  </si>
  <si>
    <t>more money</t>
  </si>
  <si>
    <t xml:space="preserve">Desimone, Carl </t>
  </si>
  <si>
    <t>04/19/67</t>
  </si>
  <si>
    <t>DeVito, Tommy</t>
  </si>
  <si>
    <t>BI Developer</t>
  </si>
  <si>
    <t>2/15/2017</t>
  </si>
  <si>
    <t>Brian Champaigne</t>
  </si>
  <si>
    <t>1/23/2019</t>
  </si>
  <si>
    <t xml:space="preserve">Dickinson, Geoff </t>
  </si>
  <si>
    <t>11/15/82</t>
  </si>
  <si>
    <t xml:space="preserve">Dietrich, Jenna  </t>
  </si>
  <si>
    <t>WA</t>
  </si>
  <si>
    <t>05/14/87</t>
  </si>
  <si>
    <t>Website</t>
  </si>
  <si>
    <t>1/29/2019</t>
  </si>
  <si>
    <t xml:space="preserve">DiNocco, Lily </t>
  </si>
  <si>
    <t>1/18/2019</t>
  </si>
  <si>
    <t>Dobrin, Denisa  S</t>
  </si>
  <si>
    <t>Dolan, Linda</t>
  </si>
  <si>
    <t>07/18/88</t>
  </si>
  <si>
    <t>Dougall, Eric</t>
  </si>
  <si>
    <t>IT Manager - Support</t>
  </si>
  <si>
    <t>Driver, Elle</t>
  </si>
  <si>
    <t>CA</t>
  </si>
  <si>
    <t>1/27/2019</t>
  </si>
  <si>
    <t xml:space="preserve">Dunn, Amy  </t>
  </si>
  <si>
    <t>11/28/73</t>
  </si>
  <si>
    <t>9/18/2014</t>
  </si>
  <si>
    <t>Dunne, Amy</t>
  </si>
  <si>
    <t>09/23/73</t>
  </si>
  <si>
    <t>4/26/2010</t>
  </si>
  <si>
    <t>Eaton, Marianne</t>
  </si>
  <si>
    <t>military</t>
  </si>
  <si>
    <t>Engdahl, Jean</t>
  </si>
  <si>
    <t>05/31/74</t>
  </si>
  <si>
    <t>2/13/2019</t>
  </si>
  <si>
    <t>England, Rex</t>
  </si>
  <si>
    <t>08/25/78</t>
  </si>
  <si>
    <t>Erilus, Angela</t>
  </si>
  <si>
    <t>08/25/89</t>
  </si>
  <si>
    <t>Estremera, Miguel</t>
  </si>
  <si>
    <t>9/27/2018</t>
  </si>
  <si>
    <t>Evensen, April</t>
  </si>
  <si>
    <t>2/25/2018</t>
  </si>
  <si>
    <t>no-call, no-show</t>
  </si>
  <si>
    <t>1/15/2017</t>
  </si>
  <si>
    <t>Exantus, Susan</t>
  </si>
  <si>
    <t>05/15/87</t>
  </si>
  <si>
    <t xml:space="preserve">Faller, Megan </t>
  </si>
  <si>
    <t>09/22/78</t>
  </si>
  <si>
    <t>Fancett, Nicole</t>
  </si>
  <si>
    <t>09/27/87</t>
  </si>
  <si>
    <t>Ferguson, Susan</t>
  </si>
  <si>
    <t>04/14/55</t>
  </si>
  <si>
    <t>5/17/2016</t>
  </si>
  <si>
    <t xml:space="preserve">Fernandes, Nilson  </t>
  </si>
  <si>
    <t>10/18/89</t>
  </si>
  <si>
    <t>Fett, Boba</t>
  </si>
  <si>
    <t>Network Engineer</t>
  </si>
  <si>
    <t>06/18/87</t>
  </si>
  <si>
    <t>Fidelia,  Libby</t>
  </si>
  <si>
    <t>03/16/81</t>
  </si>
  <si>
    <t>Fitzpatrick, Michael  J</t>
  </si>
  <si>
    <t>6/24/2013</t>
  </si>
  <si>
    <t>Foreman, Tanya</t>
  </si>
  <si>
    <t>Forrest, Alex</t>
  </si>
  <si>
    <t>8/19/2018</t>
  </si>
  <si>
    <t>Fatal attraction</t>
  </si>
  <si>
    <t>Foss, Jason</t>
  </si>
  <si>
    <t>IT Director</t>
  </si>
  <si>
    <t>4/15/2011</t>
  </si>
  <si>
    <t>Foster-Baker, Amy</t>
  </si>
  <si>
    <t>04/16/79</t>
  </si>
  <si>
    <t>no</t>
  </si>
  <si>
    <t>Board of Directors</t>
  </si>
  <si>
    <t>Other</t>
  </si>
  <si>
    <t xml:space="preserve">Fraval, Maruk </t>
  </si>
  <si>
    <t>08/28/63</t>
  </si>
  <si>
    <t>Galia, Lisa</t>
  </si>
  <si>
    <t>Garcia, Raul</t>
  </si>
  <si>
    <t>09/15/85</t>
  </si>
  <si>
    <t>Gaul, Barbara</t>
  </si>
  <si>
    <t>2/26/2019</t>
  </si>
  <si>
    <t>Gentry, Mildred</t>
  </si>
  <si>
    <t>1/16/2019</t>
  </si>
  <si>
    <t>Gerke, Melisa</t>
  </si>
  <si>
    <t>05/15/70</t>
  </si>
  <si>
    <t>11/15/2016</t>
  </si>
  <si>
    <t>4/29/2016</t>
  </si>
  <si>
    <t xml:space="preserve">Gill, Whitney  </t>
  </si>
  <si>
    <t>OH</t>
  </si>
  <si>
    <t>1/15/2014</t>
  </si>
  <si>
    <t>Gilles, Alex</t>
  </si>
  <si>
    <t>6/25/2015</t>
  </si>
  <si>
    <t>1/20/2015</t>
  </si>
  <si>
    <t>Girifalco, Evelyn</t>
  </si>
  <si>
    <t>Givens, Myriam</t>
  </si>
  <si>
    <t>IN</t>
  </si>
  <si>
    <t>09/22/89</t>
  </si>
  <si>
    <t>Goble, Taisha</t>
  </si>
  <si>
    <t>10/23/71</t>
  </si>
  <si>
    <t>3/15/2015</t>
  </si>
  <si>
    <t>Goeth, Amon</t>
  </si>
  <si>
    <t>11/24/89</t>
  </si>
  <si>
    <t xml:space="preserve">Gold, Shenice  </t>
  </si>
  <si>
    <t>06/18/92</t>
  </si>
  <si>
    <t>Gonzalez, Cayo</t>
  </si>
  <si>
    <t>09/29/69</t>
  </si>
  <si>
    <t>Gonzalez, Juan</t>
  </si>
  <si>
    <t>5/30/2011</t>
  </si>
  <si>
    <t>Gonzalez, Maria</t>
  </si>
  <si>
    <t>04/16/81</t>
  </si>
  <si>
    <t>Good, Susan</t>
  </si>
  <si>
    <t>05/25/86</t>
  </si>
  <si>
    <t>Gordon, David</t>
  </si>
  <si>
    <t>05/21/79</t>
  </si>
  <si>
    <t xml:space="preserve">Gosciminski, Phylicia  </t>
  </si>
  <si>
    <t>American Indian or Alaska Native</t>
  </si>
  <si>
    <t>Goyal, Roxana</t>
  </si>
  <si>
    <t>2/15/2019</t>
  </si>
  <si>
    <t xml:space="preserve">Gray, Elijiah  </t>
  </si>
  <si>
    <t>Gross, Paula</t>
  </si>
  <si>
    <t>05/21/83</t>
  </si>
  <si>
    <t>Gruber, Hans</t>
  </si>
  <si>
    <t>06/30/89</t>
  </si>
  <si>
    <t>4/20/2017</t>
  </si>
  <si>
    <t>Guilianno, Mike</t>
  </si>
  <si>
    <t>TN</t>
  </si>
  <si>
    <t>10/31/2014</t>
  </si>
  <si>
    <t>Handschiegl, Joanne</t>
  </si>
  <si>
    <t>03/23/77</t>
  </si>
  <si>
    <t>11/28/2011</t>
  </si>
  <si>
    <t>Hankard, Earnest</t>
  </si>
  <si>
    <t xml:space="preserve">Harrington, Christie </t>
  </si>
  <si>
    <t>08/18/52</t>
  </si>
  <si>
    <t>12/15/2015</t>
  </si>
  <si>
    <t>Harrison, Kara</t>
  </si>
  <si>
    <t>Heitzman, Anthony</t>
  </si>
  <si>
    <t>8/13/2012</t>
  </si>
  <si>
    <t>Hendrickson, Trina</t>
  </si>
  <si>
    <t>08/27/72</t>
  </si>
  <si>
    <t>6/18/2013</t>
  </si>
  <si>
    <t>1/30/2013</t>
  </si>
  <si>
    <t>Hitchcock, Alfred</t>
  </si>
  <si>
    <t>NH</t>
  </si>
  <si>
    <t>09/14/88</t>
  </si>
  <si>
    <t>Homberger, Adrienne  J</t>
  </si>
  <si>
    <t>02/16/84</t>
  </si>
  <si>
    <t>Horton, Jayne</t>
  </si>
  <si>
    <t>02/21/84</t>
  </si>
  <si>
    <t>Houlihan, Debra</t>
  </si>
  <si>
    <t>Director of Sales</t>
  </si>
  <si>
    <t>RI</t>
  </si>
  <si>
    <t>03/17/66</t>
  </si>
  <si>
    <t>Howard, Estelle</t>
  </si>
  <si>
    <t>Administrative Assistant</t>
  </si>
  <si>
    <t>09/16/85</t>
  </si>
  <si>
    <t>4/15/2015</t>
  </si>
  <si>
    <t>Hudson, Jane</t>
  </si>
  <si>
    <t>Hunts, Julissa</t>
  </si>
  <si>
    <t>Hutter, Rosalie</t>
  </si>
  <si>
    <t>Huynh, Ming</t>
  </si>
  <si>
    <t>09/22/76</t>
  </si>
  <si>
    <t>Immediato, Walter</t>
  </si>
  <si>
    <t>11/15/76</t>
  </si>
  <si>
    <t xml:space="preserve">Ivey, Rose </t>
  </si>
  <si>
    <t>01/28/91</t>
  </si>
  <si>
    <t>Jackson, Maryellen</t>
  </si>
  <si>
    <t xml:space="preserve">Jacobi, Hannah  </t>
  </si>
  <si>
    <t>03/22/66</t>
  </si>
  <si>
    <t>Jeannite, Tayana</t>
  </si>
  <si>
    <t xml:space="preserve">Jhaveri, Sneha  </t>
  </si>
  <si>
    <t>04/13/64</t>
  </si>
  <si>
    <t>Johnson, George</t>
  </si>
  <si>
    <t>08/19/59</t>
  </si>
  <si>
    <t>4/29/2018</t>
  </si>
  <si>
    <t>2/14/2018</t>
  </si>
  <si>
    <t xml:space="preserve">Johnson, Noelle </t>
  </si>
  <si>
    <t>Johnston, Yen</t>
  </si>
  <si>
    <t xml:space="preserve">Jung, Judy  </t>
  </si>
  <si>
    <t>04/17/86</t>
  </si>
  <si>
    <t>Kampew, Donysha</t>
  </si>
  <si>
    <t>PA</t>
  </si>
  <si>
    <t>4/24/2014</t>
  </si>
  <si>
    <t>maternity leave - did not return</t>
  </si>
  <si>
    <t>3/30/2013</t>
  </si>
  <si>
    <t xml:space="preserve">Keatts, Kramer </t>
  </si>
  <si>
    <t>01/19/76</t>
  </si>
  <si>
    <t>Khemmich, Bartholemew</t>
  </si>
  <si>
    <t>CO</t>
  </si>
  <si>
    <t>11/27/79</t>
  </si>
  <si>
    <t>King, Janet</t>
  </si>
  <si>
    <t>President &amp; CEO</t>
  </si>
  <si>
    <t>09/21/54</t>
  </si>
  <si>
    <t>Executive Office</t>
  </si>
  <si>
    <t xml:space="preserve">Kinsella, Kathleen  </t>
  </si>
  <si>
    <t xml:space="preserve">Kirill, Alexandra  </t>
  </si>
  <si>
    <t>Knapp, Bradley  J</t>
  </si>
  <si>
    <t>Kretschmer, John</t>
  </si>
  <si>
    <t>Kreuger, Freddy</t>
  </si>
  <si>
    <t>NY</t>
  </si>
  <si>
    <t>02/24/69</t>
  </si>
  <si>
    <t>Lajiri,  Jyoti</t>
  </si>
  <si>
    <t>04/23/86</t>
  </si>
  <si>
    <t>Landa, Hans</t>
  </si>
  <si>
    <t>2/15/2015</t>
  </si>
  <si>
    <t>Langford, Lindsey</t>
  </si>
  <si>
    <t>07/25/79</t>
  </si>
  <si>
    <t>Langton, Enrico</t>
  </si>
  <si>
    <t xml:space="preserve">LaRotonda, William  </t>
  </si>
  <si>
    <t>04/26/84</t>
  </si>
  <si>
    <t>Latif, Mohammed</t>
  </si>
  <si>
    <t>4/15/2013</t>
  </si>
  <si>
    <t>2/20/2013</t>
  </si>
  <si>
    <t>Le, Binh</t>
  </si>
  <si>
    <t>Senior BI Developer</t>
  </si>
  <si>
    <t>06/14/87</t>
  </si>
  <si>
    <t>Leach, Dallas</t>
  </si>
  <si>
    <t>01/17/79</t>
  </si>
  <si>
    <t>LeBlanc, Brandon  R</t>
  </si>
  <si>
    <t>Shared Services Manager</t>
  </si>
  <si>
    <t>Lecter, Hannibal</t>
  </si>
  <si>
    <t>Leruth, Giovanni</t>
  </si>
  <si>
    <t>UT</t>
  </si>
  <si>
    <t>12/27/88</t>
  </si>
  <si>
    <t>4/30/2012</t>
  </si>
  <si>
    <t>Liebig, Ketsia</t>
  </si>
  <si>
    <t>10/26/81</t>
  </si>
  <si>
    <t xml:space="preserve">Linares, Marilyn </t>
  </si>
  <si>
    <t>03/26/81</t>
  </si>
  <si>
    <t>9/26/2018</t>
  </si>
  <si>
    <t>Linden, Mathew</t>
  </si>
  <si>
    <t>03/19/79</t>
  </si>
  <si>
    <t xml:space="preserve">Lindsay, Leonara </t>
  </si>
  <si>
    <t>1/21/2011</t>
  </si>
  <si>
    <t>Lundy, Susan</t>
  </si>
  <si>
    <t>12/26/76</t>
  </si>
  <si>
    <t>9/15/2016</t>
  </si>
  <si>
    <t>Lunquist, Lisa</t>
  </si>
  <si>
    <t>03/28/82</t>
  </si>
  <si>
    <t>Lydon, Allison</t>
  </si>
  <si>
    <t>10/22/75</t>
  </si>
  <si>
    <t>Lynch, Lindsay</t>
  </si>
  <si>
    <t>02/14/73</t>
  </si>
  <si>
    <t>11/14/2015</t>
  </si>
  <si>
    <t>MacLennan, Samuel</t>
  </si>
  <si>
    <t>9/26/2017</t>
  </si>
  <si>
    <t xml:space="preserve">Mahoney, Lauren  </t>
  </si>
  <si>
    <t>Manchester, Robyn</t>
  </si>
  <si>
    <t>08/25/76</t>
  </si>
  <si>
    <t>Mancuso, Karen</t>
  </si>
  <si>
    <t>8/19/2012</t>
  </si>
  <si>
    <t>Mangal, Debbie</t>
  </si>
  <si>
    <t>Martin, Sandra</t>
  </si>
  <si>
    <t>Maurice, Shana</t>
  </si>
  <si>
    <t>11/22/77</t>
  </si>
  <si>
    <t>5/31/2011</t>
  </si>
  <si>
    <t>Carthy, B'rigit</t>
  </si>
  <si>
    <t>05/21/87</t>
  </si>
  <si>
    <t>Mckenna, Sandy</t>
  </si>
  <si>
    <t>McKinzie, Jac</t>
  </si>
  <si>
    <t>Meads, Elizabeth</t>
  </si>
  <si>
    <t>05/30/68</t>
  </si>
  <si>
    <t>Medeiros, Jennifer</t>
  </si>
  <si>
    <t>Miller, Brannon</t>
  </si>
  <si>
    <t>yes</t>
  </si>
  <si>
    <t>Hispanic</t>
  </si>
  <si>
    <t>8/16/2012</t>
  </si>
  <si>
    <t>Miller, Ned</t>
  </si>
  <si>
    <t>06/29/85</t>
  </si>
  <si>
    <t>1/14/2013</t>
  </si>
  <si>
    <t>Monkfish, Erasumus</t>
  </si>
  <si>
    <t>08/17/92</t>
  </si>
  <si>
    <t>Monroe, Peter</t>
  </si>
  <si>
    <t>IT Manager - Infra</t>
  </si>
  <si>
    <t>2/15/2012</t>
  </si>
  <si>
    <t>Monterro, Luisa</t>
  </si>
  <si>
    <t>04/24/70</t>
  </si>
  <si>
    <t>5/13/2013</t>
  </si>
  <si>
    <t>Moran, Patrick</t>
  </si>
  <si>
    <t>Morway, Tanya</t>
  </si>
  <si>
    <t>Motlagh,  Dawn</t>
  </si>
  <si>
    <t xml:space="preserve">Moumanil, Maliki </t>
  </si>
  <si>
    <t>Myers, Michael</t>
  </si>
  <si>
    <t>04/18/80</t>
  </si>
  <si>
    <t>Navathe, Kurt</t>
  </si>
  <si>
    <t>04/25/70</t>
  </si>
  <si>
    <t>Ndzi, Colombui</t>
  </si>
  <si>
    <t>Ndzi, Horia</t>
  </si>
  <si>
    <t>03/28/83</t>
  </si>
  <si>
    <t>5/25/2016</t>
  </si>
  <si>
    <t xml:space="preserve">Newman, Richard </t>
  </si>
  <si>
    <t xml:space="preserve">Ngodup, Shari </t>
  </si>
  <si>
    <t>Nguyen, Dheepa</t>
  </si>
  <si>
    <t>GA</t>
  </si>
  <si>
    <t>03/31/89</t>
  </si>
  <si>
    <t>Nguyen, Lei-Ming</t>
  </si>
  <si>
    <t>Nowlan, Kristie</t>
  </si>
  <si>
    <t>11/23/85</t>
  </si>
  <si>
    <t>O'hare, Lynn</t>
  </si>
  <si>
    <t>09/30/80</t>
  </si>
  <si>
    <t xml:space="preserve">Oliver, Brooke </t>
  </si>
  <si>
    <t>Onque, Jasmine</t>
  </si>
  <si>
    <t>FL</t>
  </si>
  <si>
    <t>Osturnka, Adeel</t>
  </si>
  <si>
    <t>Owad, Clinton</t>
  </si>
  <si>
    <t>11/24/79</t>
  </si>
  <si>
    <t>Ozark, Travis</t>
  </si>
  <si>
    <t>NC</t>
  </si>
  <si>
    <t>05/19/82</t>
  </si>
  <si>
    <t>Panjwani, Nina</t>
  </si>
  <si>
    <t>Patronick, Lucas</t>
  </si>
  <si>
    <t>02/20/79</t>
  </si>
  <si>
    <t>8/16/2015</t>
  </si>
  <si>
    <t>Pearson, Randall</t>
  </si>
  <si>
    <t>1/16/2016</t>
  </si>
  <si>
    <t>Smith, Martin</t>
  </si>
  <si>
    <t>03/17/88</t>
  </si>
  <si>
    <t>12/28/2017</t>
  </si>
  <si>
    <t>Pelletier, Ermine</t>
  </si>
  <si>
    <t>07/18/89</t>
  </si>
  <si>
    <t>9/15/2015</t>
  </si>
  <si>
    <t>Perry, Shakira</t>
  </si>
  <si>
    <t>07/20/86</t>
  </si>
  <si>
    <t>10/25/2015</t>
  </si>
  <si>
    <t>medical issues</t>
  </si>
  <si>
    <t>5/13/2014</t>
  </si>
  <si>
    <t>Peters, Lauren</t>
  </si>
  <si>
    <t>08/17/86</t>
  </si>
  <si>
    <t xml:space="preserve">Peterson, Ebonee  </t>
  </si>
  <si>
    <t>10/25/2010</t>
  </si>
  <si>
    <t>5/18/2016</t>
  </si>
  <si>
    <t xml:space="preserve">Petingill, Shana  </t>
  </si>
  <si>
    <t>Petrowsky, Thelma</t>
  </si>
  <si>
    <t>09/16/84</t>
  </si>
  <si>
    <t>Pham, Hong</t>
  </si>
  <si>
    <t>11/30/2012</t>
  </si>
  <si>
    <t xml:space="preserve">Pitt, Brad </t>
  </si>
  <si>
    <t>11/23/81</t>
  </si>
  <si>
    <t>Potts, Xana</t>
  </si>
  <si>
    <t>KY</t>
  </si>
  <si>
    <t>08/29/88</t>
  </si>
  <si>
    <t>Power, Morissa</t>
  </si>
  <si>
    <t>10/15/84</t>
  </si>
  <si>
    <t xml:space="preserve">Punjabhi, Louis  </t>
  </si>
  <si>
    <t>06/19/61</t>
  </si>
  <si>
    <t>Purinton, Janine</t>
  </si>
  <si>
    <t>09/22/70</t>
  </si>
  <si>
    <t>Quinn, Sean</t>
  </si>
  <si>
    <t>8/15/2015</t>
  </si>
  <si>
    <t>4/19/2014</t>
  </si>
  <si>
    <t>Rachael, Maggie</t>
  </si>
  <si>
    <t>Rarrick, Quinn</t>
  </si>
  <si>
    <t>12/31/84</t>
  </si>
  <si>
    <t>Ren, Kylo</t>
  </si>
  <si>
    <t>ID</t>
  </si>
  <si>
    <t>Rhoads, Thomas</t>
  </si>
  <si>
    <t>07/22/82</t>
  </si>
  <si>
    <t>1/15/2016</t>
  </si>
  <si>
    <t xml:space="preserve">Rivera, Haley  </t>
  </si>
  <si>
    <t>Roberson, May</t>
  </si>
  <si>
    <t>10/22/2011</t>
  </si>
  <si>
    <t>Robertson, Peter</t>
  </si>
  <si>
    <t xml:space="preserve">Robinson, Alain  </t>
  </si>
  <si>
    <t>1/26/2016</t>
  </si>
  <si>
    <t>Robinson, Cherly</t>
  </si>
  <si>
    <t>Robinson, Elias</t>
  </si>
  <si>
    <t>01/28/85</t>
  </si>
  <si>
    <t xml:space="preserve">Roby, Lori </t>
  </si>
  <si>
    <t>Roehrich, Bianca</t>
  </si>
  <si>
    <t>Principal Data Architect</t>
  </si>
  <si>
    <t>05/27/73</t>
  </si>
  <si>
    <t>2/13/2018</t>
  </si>
  <si>
    <t>Roper, Katie</t>
  </si>
  <si>
    <t>Data Architect</t>
  </si>
  <si>
    <t>11/21/72</t>
  </si>
  <si>
    <t xml:space="preserve">Rose, Ashley  </t>
  </si>
  <si>
    <t>Rossetti, Bruno</t>
  </si>
  <si>
    <t>03/18/87</t>
  </si>
  <si>
    <t>8/13/2018</t>
  </si>
  <si>
    <t>Roup,Simon</t>
  </si>
  <si>
    <t>IT Manager - DB</t>
  </si>
  <si>
    <t>1/20/2013</t>
  </si>
  <si>
    <t>Ruiz, Ricardo</t>
  </si>
  <si>
    <t>Saada, Adell</t>
  </si>
  <si>
    <t>07/24/86</t>
  </si>
  <si>
    <t>Saar-Beckles, Melinda</t>
  </si>
  <si>
    <t xml:space="preserve">Sadki, Nore  </t>
  </si>
  <si>
    <t>12/21/74</t>
  </si>
  <si>
    <t>7/30/2018</t>
  </si>
  <si>
    <t>Sahoo, Adil</t>
  </si>
  <si>
    <t>04/26/86</t>
  </si>
  <si>
    <t>Salter, Jason</t>
  </si>
  <si>
    <t xml:space="preserve">Data Analyst </t>
  </si>
  <si>
    <t>12/17/87</t>
  </si>
  <si>
    <t>10/31/2015</t>
  </si>
  <si>
    <t>4/20/2015</t>
  </si>
  <si>
    <t>Sander, Kamrin</t>
  </si>
  <si>
    <t>Sewkumar, Nori</t>
  </si>
  <si>
    <t xml:space="preserve">Shepard, Anita </t>
  </si>
  <si>
    <t>04/14/81</t>
  </si>
  <si>
    <t>9/30/2014</t>
  </si>
  <si>
    <t>Shields, Seffi</t>
  </si>
  <si>
    <t>08/24/85</t>
  </si>
  <si>
    <t>Simard, Kramer</t>
  </si>
  <si>
    <t xml:space="preserve">Singh, Nan </t>
  </si>
  <si>
    <t>05/19/88</t>
  </si>
  <si>
    <t>Sloan, Constance</t>
  </si>
  <si>
    <t>11/25/87</t>
  </si>
  <si>
    <t>10/26/2009</t>
  </si>
  <si>
    <t>Smith, Joe</t>
  </si>
  <si>
    <t>10/30/63</t>
  </si>
  <si>
    <t>Smith, John</t>
  </si>
  <si>
    <t>08/16/84</t>
  </si>
  <si>
    <t>5/18/2014</t>
  </si>
  <si>
    <t>Smith, Leigh Ann</t>
  </si>
  <si>
    <t>9/25/2013</t>
  </si>
  <si>
    <t>8/15/2013</t>
  </si>
  <si>
    <t>Smith, Sade</t>
  </si>
  <si>
    <t xml:space="preserve">Soto, Julia </t>
  </si>
  <si>
    <t>Soze, Keyser</t>
  </si>
  <si>
    <t xml:space="preserve">Sparks, Taylor  </t>
  </si>
  <si>
    <t>07/20/68</t>
  </si>
  <si>
    <t>Spirea, Kelley</t>
  </si>
  <si>
    <t>09/30/75</t>
  </si>
  <si>
    <t>Squatrito, Kristen</t>
  </si>
  <si>
    <t>03/26/73</t>
  </si>
  <si>
    <t>6/29/2015</t>
  </si>
  <si>
    <t>Stanford,Barbara  M</t>
  </si>
  <si>
    <t>08/25/82</t>
  </si>
  <si>
    <t>Stansfield, Norman</t>
  </si>
  <si>
    <t>NV</t>
  </si>
  <si>
    <t xml:space="preserve">Steans, Tyrone  </t>
  </si>
  <si>
    <t>Stoica, Rick</t>
  </si>
  <si>
    <t>03/14/85</t>
  </si>
  <si>
    <t>Strong, Caitrin</t>
  </si>
  <si>
    <t>MT</t>
  </si>
  <si>
    <t>9/27/2010</t>
  </si>
  <si>
    <t xml:space="preserve">Sullivan, Kissy </t>
  </si>
  <si>
    <t>03/28/78</t>
  </si>
  <si>
    <t>Sullivan, Timothy</t>
  </si>
  <si>
    <t>Sutwell, Barbara</t>
  </si>
  <si>
    <t>08/15/68</t>
  </si>
  <si>
    <t>Szabo, Andrew</t>
  </si>
  <si>
    <t>Tannen, Biff</t>
  </si>
  <si>
    <t>10/24/87</t>
  </si>
  <si>
    <t xml:space="preserve">Tavares, Desiree  </t>
  </si>
  <si>
    <t>4/27/2009</t>
  </si>
  <si>
    <t xml:space="preserve">Tejeda, Lenora </t>
  </si>
  <si>
    <t>05/24/53</t>
  </si>
  <si>
    <t>4/18/2017</t>
  </si>
  <si>
    <t xml:space="preserve">Terry, Sharlene </t>
  </si>
  <si>
    <t>OR</t>
  </si>
  <si>
    <t>Theamstern, Sophia</t>
  </si>
  <si>
    <t>Thibaud, Kenneth</t>
  </si>
  <si>
    <t>09/16/75</t>
  </si>
  <si>
    <t>6/25/2007</t>
  </si>
  <si>
    <t>7/14/2010</t>
  </si>
  <si>
    <t>Tippett, Jeanette</t>
  </si>
  <si>
    <t>2/18/2013</t>
  </si>
  <si>
    <t>Torrence, Jack</t>
  </si>
  <si>
    <t>ND</t>
  </si>
  <si>
    <t>01/15/68</t>
  </si>
  <si>
    <t>Trang, Mei</t>
  </si>
  <si>
    <t>05/16/83</t>
  </si>
  <si>
    <t xml:space="preserve">Tredinnick, Neville </t>
  </si>
  <si>
    <t>True, Edward</t>
  </si>
  <si>
    <t>06/14/83</t>
  </si>
  <si>
    <t>4/15/2018</t>
  </si>
  <si>
    <t>Trzeciak, Cybil</t>
  </si>
  <si>
    <t>03/15/85</t>
  </si>
  <si>
    <t>Turpin, Jumil</t>
  </si>
  <si>
    <t>03/31/69</t>
  </si>
  <si>
    <t>Valentin,Jackie</t>
  </si>
  <si>
    <t>AZ</t>
  </si>
  <si>
    <t>05/23/91</t>
  </si>
  <si>
    <t xml:space="preserve">Veera, Abdellah </t>
  </si>
  <si>
    <t>01/31/87</t>
  </si>
  <si>
    <t>Vega, Vincent</t>
  </si>
  <si>
    <t>Villanueva, Noah</t>
  </si>
  <si>
    <t>ME</t>
  </si>
  <si>
    <t>Voldemort, Lord</t>
  </si>
  <si>
    <t>2/22/2017</t>
  </si>
  <si>
    <t>Volk, Colleen</t>
  </si>
  <si>
    <t>gross misconduct</t>
  </si>
  <si>
    <t>Von Massenbach, Anna</t>
  </si>
  <si>
    <t>Walker, Roger</t>
  </si>
  <si>
    <t>Wallace, Courtney  E</t>
  </si>
  <si>
    <t>11/14/55</t>
  </si>
  <si>
    <t>Wallace, Theresa</t>
  </si>
  <si>
    <t>Wang, Charlie</t>
  </si>
  <si>
    <t>Warfield, Sarah</t>
  </si>
  <si>
    <t>Whittier, Scott</t>
  </si>
  <si>
    <t>05/24/87</t>
  </si>
  <si>
    <t>5/15/2014</t>
  </si>
  <si>
    <t>Wilber, Barry</t>
  </si>
  <si>
    <t>Wilkes, Annie</t>
  </si>
  <si>
    <t>07/30/83</t>
  </si>
  <si>
    <t xml:space="preserve">Williams, Jacquelyn  </t>
  </si>
  <si>
    <t>6/27/2015</t>
  </si>
  <si>
    <t xml:space="preserve">Winthrop, Jordan  </t>
  </si>
  <si>
    <t>2/21/2016</t>
  </si>
  <si>
    <t>1/19/2016</t>
  </si>
  <si>
    <t>Wolk, Hang  T</t>
  </si>
  <si>
    <t>04/20/85</t>
  </si>
  <si>
    <t>Woodson, Jason</t>
  </si>
  <si>
    <t xml:space="preserve">Ybarra, Catherine </t>
  </si>
  <si>
    <t>9/29/2015</t>
  </si>
  <si>
    <t>Zamora, Jennifer</t>
  </si>
  <si>
    <t>CIO</t>
  </si>
  <si>
    <t>08/30/79</t>
  </si>
  <si>
    <t>Zhou, Julia</t>
  </si>
  <si>
    <t>02/24/79</t>
  </si>
  <si>
    <t>Zima, Colleen</t>
  </si>
  <si>
    <t>08/17/78</t>
  </si>
  <si>
    <t>Grand Total</t>
  </si>
  <si>
    <t>Sum of Salary</t>
  </si>
  <si>
    <t>N/A</t>
  </si>
  <si>
    <t>Count of Position</t>
  </si>
  <si>
    <t>Count of Employee_Name</t>
  </si>
  <si>
    <t>Managers</t>
  </si>
  <si>
    <t>Positions</t>
  </si>
  <si>
    <t>Employee Name</t>
  </si>
  <si>
    <t>Count of RecruitmentSource</t>
  </si>
  <si>
    <t>Recruitment Source</t>
  </si>
  <si>
    <t>Count of Absences</t>
  </si>
  <si>
    <t>Max of Salary</t>
  </si>
  <si>
    <t>Postions</t>
  </si>
  <si>
    <t>HR Dataset : MACRO-SOFT</t>
  </si>
  <si>
    <t xml:space="preserve">No of Days Absent </t>
  </si>
  <si>
    <t>Employee Names</t>
  </si>
  <si>
    <t>9-12</t>
  </si>
  <si>
    <t>5-8</t>
  </si>
  <si>
    <t>17-20</t>
  </si>
  <si>
    <t>1-4</t>
  </si>
  <si>
    <t>13-16</t>
  </si>
  <si>
    <t>No. of Employees under Managers</t>
  </si>
  <si>
    <t xml:space="preserve">Human Resources Data Analysis </t>
  </si>
  <si>
    <t xml:space="preserve">Welcome to </t>
  </si>
  <si>
    <t>DASHBOARD</t>
  </si>
  <si>
    <t xml:space="preserve">Objectives : </t>
  </si>
  <si>
    <r>
      <rPr>
        <i/>
        <sz val="12"/>
        <color theme="4" tint="0.59999389629810485"/>
        <rFont val="Broadway"/>
        <family val="5"/>
      </rPr>
      <t xml:space="preserve">Mentor - </t>
    </r>
    <r>
      <rPr>
        <b/>
        <sz val="14"/>
        <color rgb="FFFFC000"/>
        <rFont val="Calibri"/>
        <family val="2"/>
        <scheme val="minor"/>
      </rPr>
      <t>Sandeep Kaur</t>
    </r>
  </si>
  <si>
    <r>
      <rPr>
        <i/>
        <sz val="12"/>
        <color theme="4" tint="0.59999389629810485"/>
        <rFont val="Broadway"/>
        <family val="5"/>
      </rPr>
      <t xml:space="preserve">Roll No. - </t>
    </r>
    <r>
      <rPr>
        <b/>
        <sz val="14"/>
        <color rgb="FFFFC000"/>
        <rFont val="Calibri"/>
        <family val="2"/>
        <scheme val="minor"/>
      </rPr>
      <t xml:space="preserve">RKM009 </t>
    </r>
    <r>
      <rPr>
        <b/>
        <i/>
        <sz val="14"/>
        <color rgb="FFFFC000"/>
        <rFont val="Calibri"/>
        <family val="2"/>
        <scheme val="minor"/>
      </rPr>
      <t>A03</t>
    </r>
  </si>
  <si>
    <r>
      <rPr>
        <i/>
        <sz val="12"/>
        <color theme="4" tint="0.59999389629810485"/>
        <rFont val="Broadway"/>
        <family val="5"/>
      </rPr>
      <t xml:space="preserve">Section - </t>
    </r>
    <r>
      <rPr>
        <b/>
        <sz val="14"/>
        <color rgb="FFFFC000"/>
        <rFont val="Calibri"/>
        <family val="2"/>
        <scheme val="minor"/>
      </rPr>
      <t>KM009</t>
    </r>
  </si>
  <si>
    <r>
      <rPr>
        <i/>
        <sz val="12"/>
        <color theme="4" tint="0.59999389629810485"/>
        <rFont val="Broadway"/>
        <family val="5"/>
      </rPr>
      <t>Course Code -</t>
    </r>
    <r>
      <rPr>
        <sz val="12"/>
        <color theme="0"/>
        <rFont val="Broadway"/>
        <family val="5"/>
      </rPr>
      <t xml:space="preserve"> </t>
    </r>
    <r>
      <rPr>
        <b/>
        <sz val="14"/>
        <color rgb="FFFFC000"/>
        <rFont val="Calibri"/>
        <family val="2"/>
        <scheme val="minor"/>
      </rPr>
      <t>INT217</t>
    </r>
  </si>
  <si>
    <r>
      <rPr>
        <i/>
        <sz val="12"/>
        <color theme="4" tint="0.59999389629810485"/>
        <rFont val="Broadway"/>
        <family val="5"/>
      </rPr>
      <t xml:space="preserve">Reg. No. - </t>
    </r>
    <r>
      <rPr>
        <b/>
        <sz val="14"/>
        <color rgb="FFFFC000"/>
        <rFont val="Calibri"/>
        <family val="2"/>
        <scheme val="minor"/>
      </rPr>
      <t>11901314</t>
    </r>
  </si>
  <si>
    <r>
      <rPr>
        <i/>
        <sz val="12"/>
        <color theme="4" tint="0.59999389629810485"/>
        <rFont val="Broadway"/>
        <family val="5"/>
      </rPr>
      <t>Created by :</t>
    </r>
    <r>
      <rPr>
        <sz val="12"/>
        <color theme="0"/>
        <rFont val="Broadway"/>
        <family val="5"/>
      </rPr>
      <t xml:space="preserve"> </t>
    </r>
    <r>
      <rPr>
        <b/>
        <u/>
        <sz val="16"/>
        <color rgb="FFFFC000"/>
        <rFont val="Calibri"/>
        <family val="2"/>
        <scheme val="minor"/>
      </rPr>
      <t xml:space="preserve">CHANDAN RAJ TRIPATHI </t>
    </r>
  </si>
  <si>
    <t>HOME</t>
  </si>
  <si>
    <t>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</si>
</sst>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b/>
      <sz val="22"/>
      <color theme="0"/>
      <name val="Calibri"/>
      <family val="2"/>
      <scheme val="minor"/>
    </font>
    <font>
      <b/>
      <sz val="20"/>
      <color rgb="FFFFFF00"/>
      <name val="Berlin Sans FB Demi"/>
      <family val="2"/>
    </font>
    <font>
      <u/>
      <sz val="11"/>
      <color theme="10"/>
      <name val="Calibri"/>
      <family val="2"/>
      <scheme val="minor"/>
    </font>
    <font>
      <b/>
      <sz val="12"/>
      <color theme="0"/>
      <name val="Castellar"/>
      <family val="1"/>
    </font>
    <font>
      <b/>
      <u/>
      <sz val="18"/>
      <color rgb="FFFFC000"/>
      <name val="Bahnschrift"/>
      <family val="2"/>
    </font>
    <font>
      <b/>
      <u/>
      <sz val="24"/>
      <color theme="0"/>
      <name val="Bauhaus 93"/>
      <family val="5"/>
    </font>
    <font>
      <b/>
      <u/>
      <sz val="16"/>
      <color rgb="FFFFC000"/>
      <name val="Calibri"/>
      <family val="2"/>
      <scheme val="minor"/>
    </font>
    <font>
      <b/>
      <sz val="14"/>
      <color rgb="FFFFC000"/>
      <name val="Calibri"/>
      <family val="2"/>
      <scheme val="minor"/>
    </font>
    <font>
      <b/>
      <i/>
      <sz val="14"/>
      <color rgb="FFFFC000"/>
      <name val="Calibri"/>
      <family val="2"/>
      <scheme val="minor"/>
    </font>
    <font>
      <i/>
      <sz val="12"/>
      <color theme="4" tint="0.59999389629810485"/>
      <name val="Broadway"/>
      <family val="5"/>
    </font>
    <font>
      <sz val="11"/>
      <color theme="0"/>
      <name val="Calibri"/>
      <family val="5"/>
      <scheme val="minor"/>
    </font>
    <font>
      <sz val="12"/>
      <color theme="0"/>
      <name val="Broadway"/>
      <family val="5"/>
    </font>
    <font>
      <b/>
      <sz val="14"/>
      <color theme="1"/>
      <name val="Algerian"/>
      <family val="5"/>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2" tint="-0.249977111117893"/>
        <bgColor indexed="64"/>
      </patternFill>
    </fill>
    <fill>
      <patternFill patternType="solid">
        <fgColor theme="1"/>
        <bgColor indexed="64"/>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33">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Continuous"/>
    </xf>
    <xf numFmtId="0" fontId="0" fillId="0" borderId="0" xfId="0" applyFill="1" applyAlignment="1">
      <alignment horizontal="centerContinuous"/>
    </xf>
    <xf numFmtId="164" fontId="0" fillId="0" borderId="0" xfId="0" applyNumberFormat="1"/>
    <xf numFmtId="0" fontId="0" fillId="35" borderId="0" xfId="0" applyFill="1"/>
    <xf numFmtId="0" fontId="14" fillId="35" borderId="0" xfId="0" applyFont="1" applyFill="1" applyAlignment="1">
      <alignment horizontal="centerContinuous" vertical="center"/>
    </xf>
    <xf numFmtId="0" fontId="20" fillId="35" borderId="0" xfId="0" applyFont="1" applyFill="1" applyAlignment="1">
      <alignment horizontal="centerContinuous" vertical="center"/>
    </xf>
    <xf numFmtId="0" fontId="19" fillId="33" borderId="0" xfId="0" applyFont="1" applyFill="1" applyAlignment="1">
      <alignment horizontal="centerContinuous" vertical="center"/>
    </xf>
    <xf numFmtId="0" fontId="0" fillId="33" borderId="0" xfId="0" applyFill="1" applyAlignment="1">
      <alignment horizontal="centerContinuous" vertical="center"/>
    </xf>
    <xf numFmtId="0" fontId="0" fillId="34" borderId="0" xfId="0" applyFill="1" applyAlignment="1">
      <alignment horizontal="centerContinuous" vertical="center"/>
    </xf>
    <xf numFmtId="164" fontId="0" fillId="35" borderId="0" xfId="0" applyNumberFormat="1" applyFill="1"/>
    <xf numFmtId="0" fontId="0" fillId="0" borderId="0" xfId="0" applyFill="1"/>
    <xf numFmtId="0" fontId="0" fillId="0" borderId="0" xfId="0" applyFill="1" applyAlignment="1">
      <alignment horizontal="left"/>
    </xf>
    <xf numFmtId="0" fontId="0" fillId="0" borderId="0" xfId="0" applyNumberFormat="1" applyFill="1"/>
    <xf numFmtId="0" fontId="18" fillId="33" borderId="0" xfId="0" applyFont="1" applyFill="1" applyAlignment="1">
      <alignment horizontal="centerContinuous" vertical="center"/>
    </xf>
    <xf numFmtId="0" fontId="16" fillId="0" borderId="0" xfId="0" applyFont="1" applyFill="1"/>
    <xf numFmtId="0" fontId="19" fillId="0" borderId="0" xfId="0" applyFont="1" applyFill="1"/>
    <xf numFmtId="0" fontId="0" fillId="36" borderId="0" xfId="0" applyFill="1"/>
    <xf numFmtId="0" fontId="22" fillId="36" borderId="0" xfId="0" applyFont="1" applyFill="1" applyAlignment="1">
      <alignment horizontal="centerContinuous" vertical="center"/>
    </xf>
    <xf numFmtId="0" fontId="0" fillId="36" borderId="0" xfId="0" applyFill="1" applyAlignment="1">
      <alignment horizontal="centerContinuous" vertical="center"/>
    </xf>
    <xf numFmtId="0" fontId="17" fillId="36" borderId="0" xfId="0" applyFont="1" applyFill="1"/>
    <xf numFmtId="0" fontId="24" fillId="36" borderId="0" xfId="0" applyFont="1" applyFill="1" applyAlignment="1">
      <alignment horizontal="centerContinuous" vertical="center"/>
    </xf>
    <xf numFmtId="0" fontId="23" fillId="36" borderId="0" xfId="0" applyFont="1" applyFill="1"/>
    <xf numFmtId="0" fontId="0" fillId="35" borderId="0" xfId="0" applyFill="1" applyAlignment="1">
      <alignment horizontal="centerContinuous" vertical="center"/>
    </xf>
    <xf numFmtId="0" fontId="29" fillId="35" borderId="0" xfId="0" applyFont="1" applyFill="1" applyAlignment="1">
      <alignment horizontal="left" vertical="center"/>
    </xf>
    <xf numFmtId="0" fontId="0" fillId="35" borderId="0" xfId="0" applyFill="1" applyAlignment="1">
      <alignment horizontal="left" vertical="center"/>
    </xf>
    <xf numFmtId="0" fontId="17" fillId="35" borderId="0" xfId="0" applyFont="1" applyFill="1" applyAlignment="1">
      <alignment horizontal="left" vertical="center"/>
    </xf>
    <xf numFmtId="0" fontId="31" fillId="36" borderId="0" xfId="0" applyFont="1" applyFill="1"/>
    <xf numFmtId="0" fontId="21" fillId="36"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9" formatCode="dd/mm/yyyy"/>
    </dxf>
    <dxf>
      <numFmt numFmtId="164" formatCode="[$-14009]dd/mm/yyyy;@"/>
    </dxf>
    <dxf>
      <fill>
        <patternFill patternType="solid">
          <fgColor indexed="64"/>
          <bgColor theme="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FF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microsoft.com/office/2007/relationships/slicerCache" Target="slicerCaches/slicerCache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sharedStrings" Target="sharedStrings.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ANALYSIS.xlsx]pivot tables!PivotTable12</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400"/>
              <a:t>No. of Employees working under Managers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1583590804235649E-2"/>
          <c:y val="0.19926249993654641"/>
          <c:w val="0.94537206668457774"/>
          <c:h val="0.42528634495408496"/>
        </c:manualLayout>
      </c:layout>
      <c:bar3DChart>
        <c:barDir val="col"/>
        <c:grouping val="clustered"/>
        <c:varyColors val="0"/>
        <c:ser>
          <c:idx val="0"/>
          <c:order val="0"/>
          <c:tx>
            <c:strRef>
              <c:f>'pivot tables'!$B$4</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tables'!$A$5:$A$26</c:f>
              <c:strCache>
                <c:ptCount val="21"/>
                <c:pt idx="0">
                  <c:v>Kissy Sullivan</c:v>
                </c:pt>
                <c:pt idx="1">
                  <c:v>Kelley Spirea</c:v>
                </c:pt>
                <c:pt idx="2">
                  <c:v>Michael Albert</c:v>
                </c:pt>
                <c:pt idx="3">
                  <c:v>Brannon Miller</c:v>
                </c:pt>
                <c:pt idx="4">
                  <c:v>Elijiah Gray</c:v>
                </c:pt>
                <c:pt idx="5">
                  <c:v>Webster Butler</c:v>
                </c:pt>
                <c:pt idx="6">
                  <c:v>David Stanley</c:v>
                </c:pt>
                <c:pt idx="7">
                  <c:v>Amy Dunn</c:v>
                </c:pt>
                <c:pt idx="8">
                  <c:v>Ketsia Liebig</c:v>
                </c:pt>
                <c:pt idx="9">
                  <c:v>Janet King</c:v>
                </c:pt>
                <c:pt idx="10">
                  <c:v>Simon Roup</c:v>
                </c:pt>
                <c:pt idx="11">
                  <c:v>John Smith</c:v>
                </c:pt>
                <c:pt idx="12">
                  <c:v>Peter Monroe</c:v>
                </c:pt>
                <c:pt idx="13">
                  <c:v>Lynn Daneault</c:v>
                </c:pt>
                <c:pt idx="14">
                  <c:v>Alex Sweetwater</c:v>
                </c:pt>
                <c:pt idx="15">
                  <c:v>Brian Champaigne</c:v>
                </c:pt>
                <c:pt idx="16">
                  <c:v>Jennifer Zamora</c:v>
                </c:pt>
                <c:pt idx="17">
                  <c:v>Brandon R. LeBlanc</c:v>
                </c:pt>
                <c:pt idx="18">
                  <c:v>Eric Dougall</c:v>
                </c:pt>
                <c:pt idx="19">
                  <c:v>Debra Houlihan</c:v>
                </c:pt>
                <c:pt idx="20">
                  <c:v>Board of Directors</c:v>
                </c:pt>
              </c:strCache>
            </c:strRef>
          </c:cat>
          <c:val>
            <c:numRef>
              <c:f>'pivot tables'!$B$5:$B$26</c:f>
              <c:numCache>
                <c:formatCode>General</c:formatCode>
                <c:ptCount val="21"/>
                <c:pt idx="0">
                  <c:v>22</c:v>
                </c:pt>
                <c:pt idx="1">
                  <c:v>22</c:v>
                </c:pt>
                <c:pt idx="2">
                  <c:v>22</c:v>
                </c:pt>
                <c:pt idx="3">
                  <c:v>22</c:v>
                </c:pt>
                <c:pt idx="4">
                  <c:v>22</c:v>
                </c:pt>
                <c:pt idx="5">
                  <c:v>21</c:v>
                </c:pt>
                <c:pt idx="6">
                  <c:v>21</c:v>
                </c:pt>
                <c:pt idx="7">
                  <c:v>21</c:v>
                </c:pt>
                <c:pt idx="8">
                  <c:v>21</c:v>
                </c:pt>
                <c:pt idx="9">
                  <c:v>19</c:v>
                </c:pt>
                <c:pt idx="10">
                  <c:v>17</c:v>
                </c:pt>
                <c:pt idx="11">
                  <c:v>14</c:v>
                </c:pt>
                <c:pt idx="12">
                  <c:v>14</c:v>
                </c:pt>
                <c:pt idx="13">
                  <c:v>13</c:v>
                </c:pt>
                <c:pt idx="14">
                  <c:v>9</c:v>
                </c:pt>
                <c:pt idx="15">
                  <c:v>8</c:v>
                </c:pt>
                <c:pt idx="16">
                  <c:v>7</c:v>
                </c:pt>
                <c:pt idx="17">
                  <c:v>7</c:v>
                </c:pt>
                <c:pt idx="18">
                  <c:v>4</c:v>
                </c:pt>
                <c:pt idx="19">
                  <c:v>3</c:v>
                </c:pt>
                <c:pt idx="20">
                  <c:v>2</c:v>
                </c:pt>
              </c:numCache>
            </c:numRef>
          </c:val>
          <c:extLst>
            <c:ext xmlns:c16="http://schemas.microsoft.com/office/drawing/2014/chart" uri="{C3380CC4-5D6E-409C-BE32-E72D297353CC}">
              <c16:uniqueId val="{00000000-F2DE-4830-86A2-C190517A0AA0}"/>
            </c:ext>
          </c:extLst>
        </c:ser>
        <c:dLbls>
          <c:showLegendKey val="0"/>
          <c:showVal val="1"/>
          <c:showCatName val="0"/>
          <c:showSerName val="0"/>
          <c:showPercent val="0"/>
          <c:showBubbleSize val="0"/>
        </c:dLbls>
        <c:gapWidth val="84"/>
        <c:gapDepth val="53"/>
        <c:shape val="box"/>
        <c:axId val="353694832"/>
        <c:axId val="353699408"/>
        <c:axId val="0"/>
      </c:bar3DChart>
      <c:catAx>
        <c:axId val="3536948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699408"/>
        <c:crosses val="autoZero"/>
        <c:auto val="1"/>
        <c:lblAlgn val="ctr"/>
        <c:lblOffset val="100"/>
        <c:noMultiLvlLbl val="0"/>
      </c:catAx>
      <c:valAx>
        <c:axId val="353699408"/>
        <c:scaling>
          <c:orientation val="minMax"/>
        </c:scaling>
        <c:delete val="1"/>
        <c:axPos val="l"/>
        <c:numFmt formatCode="General" sourceLinked="1"/>
        <c:majorTickMark val="out"/>
        <c:minorTickMark val="none"/>
        <c:tickLblPos val="nextTo"/>
        <c:crossAx val="35369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ANALYSIS.xlsx]pivot tables!PivotTable11</c:name>
    <c:fmtId val="4"/>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No. of Employees in a position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347986236259757E-2"/>
          <c:y val="0.22386687664041996"/>
          <c:w val="0.89473486834947469"/>
          <c:h val="0.35936587926509184"/>
        </c:manualLayout>
      </c:layout>
      <c:areaChart>
        <c:grouping val="standard"/>
        <c:varyColors val="0"/>
        <c:ser>
          <c:idx val="0"/>
          <c:order val="0"/>
          <c:tx>
            <c:strRef>
              <c:f>'pivot tables'!$B$35</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 tables'!$A$36:$A$46</c:f>
              <c:strCache>
                <c:ptCount val="10"/>
                <c:pt idx="0">
                  <c:v>Production Technician I</c:v>
                </c:pt>
                <c:pt idx="1">
                  <c:v>Production Technician II</c:v>
                </c:pt>
                <c:pt idx="2">
                  <c:v>Area Sales Manager</c:v>
                </c:pt>
                <c:pt idx="3">
                  <c:v>Production Manager</c:v>
                </c:pt>
                <c:pt idx="4">
                  <c:v>Software Engineer</c:v>
                </c:pt>
                <c:pt idx="5">
                  <c:v>IT Support</c:v>
                </c:pt>
                <c:pt idx="6">
                  <c:v>Data Analyst</c:v>
                </c:pt>
                <c:pt idx="7">
                  <c:v>Sr. Network Engineer</c:v>
                </c:pt>
                <c:pt idx="8">
                  <c:v>Database Administrator</c:v>
                </c:pt>
                <c:pt idx="9">
                  <c:v>Network Engineer</c:v>
                </c:pt>
              </c:strCache>
            </c:strRef>
          </c:cat>
          <c:val>
            <c:numRef>
              <c:f>'pivot tables'!$B$36:$B$46</c:f>
              <c:numCache>
                <c:formatCode>General</c:formatCode>
                <c:ptCount val="10"/>
                <c:pt idx="0">
                  <c:v>137</c:v>
                </c:pt>
                <c:pt idx="1">
                  <c:v>57</c:v>
                </c:pt>
                <c:pt idx="2">
                  <c:v>27</c:v>
                </c:pt>
                <c:pt idx="3">
                  <c:v>14</c:v>
                </c:pt>
                <c:pt idx="4">
                  <c:v>10</c:v>
                </c:pt>
                <c:pt idx="5">
                  <c:v>8</c:v>
                </c:pt>
                <c:pt idx="6">
                  <c:v>7</c:v>
                </c:pt>
                <c:pt idx="7">
                  <c:v>5</c:v>
                </c:pt>
                <c:pt idx="8">
                  <c:v>5</c:v>
                </c:pt>
                <c:pt idx="9">
                  <c:v>5</c:v>
                </c:pt>
              </c:numCache>
            </c:numRef>
          </c:val>
          <c:extLst>
            <c:ext xmlns:c16="http://schemas.microsoft.com/office/drawing/2014/chart" uri="{C3380CC4-5D6E-409C-BE32-E72D297353CC}">
              <c16:uniqueId val="{00000000-8736-4BA2-87C2-1722548E371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353708144"/>
        <c:axId val="353694000"/>
      </c:areaChart>
      <c:catAx>
        <c:axId val="35370814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53694000"/>
        <c:crosses val="autoZero"/>
        <c:auto val="1"/>
        <c:lblAlgn val="ctr"/>
        <c:lblOffset val="100"/>
        <c:noMultiLvlLbl val="0"/>
      </c:catAx>
      <c:valAx>
        <c:axId val="35369400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7081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[CHANDAN RAJ TRIPATHI 11901314 KM009 A03 HR DATA ANALYSIS.xlsx]pivot tables!PivotTable10</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Highest</a:t>
            </a:r>
            <a:r>
              <a:rPr lang="en-US" baseline="0"/>
              <a:t> salary</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
          <c:idx val="0"/>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tables'!$B$75</c:f>
              <c:strCache>
                <c:ptCount val="1"/>
                <c:pt idx="0">
                  <c:v>Total</c:v>
                </c:pt>
              </c:strCache>
            </c:strRef>
          </c:tx>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s>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'pivot tables'!$A$76:$A$86</c:f>
              <c:strCache>
                <c:ptCount val="10"/>
                <c:pt idx="0">
                  <c:v>President &amp; CEO</c:v>
                </c:pt>
                <c:pt idx="1">
                  <c:v>CIO</c:v>
                </c:pt>
                <c:pt idx="2">
                  <c:v>Director of Sales</c:v>
                </c:pt>
                <c:pt idx="3">
                  <c:v>IT Director</c:v>
                </c:pt>
                <c:pt idx="4">
                  <c:v>Director of Operations</c:v>
                </c:pt>
                <c:pt idx="5">
                  <c:v>IT Manager - Infra</c:v>
                </c:pt>
                <c:pt idx="6">
                  <c:v>Data Architect</c:v>
                </c:pt>
                <c:pt idx="7">
                  <c:v>IT Manager - DB</c:v>
                </c:pt>
                <c:pt idx="8">
                  <c:v>IT Manager - Support</c:v>
                </c:pt>
                <c:pt idx="9">
                  <c:v>Principal Data Architect</c:v>
                </c:pt>
              </c:strCache>
            </c:strRef>
          </c:cat>
          <c:val>
            <c:numRef>
              <c:f>'pivot tables'!$B$76:$B$86</c:f>
              <c:numCache>
                <c:formatCode>General</c:formatCode>
                <c:ptCount val="10"/>
                <c:pt idx="0">
                  <c:v>250000</c:v>
                </c:pt>
                <c:pt idx="1">
                  <c:v>220450</c:v>
                </c:pt>
                <c:pt idx="2">
                  <c:v>180000</c:v>
                </c:pt>
                <c:pt idx="3">
                  <c:v>178000</c:v>
                </c:pt>
                <c:pt idx="4">
                  <c:v>170500</c:v>
                </c:pt>
                <c:pt idx="5">
                  <c:v>157000</c:v>
                </c:pt>
                <c:pt idx="6">
                  <c:v>150290</c:v>
                </c:pt>
                <c:pt idx="7">
                  <c:v>148999</c:v>
                </c:pt>
                <c:pt idx="8">
                  <c:v>138888</c:v>
                </c:pt>
                <c:pt idx="9">
                  <c:v>120000</c:v>
                </c:pt>
              </c:numCache>
            </c:numRef>
          </c:val>
          <c:smooth val="0"/>
          <c:extLst>
            <c:ext xmlns:c16="http://schemas.microsoft.com/office/drawing/2014/chart" uri="{C3380CC4-5D6E-409C-BE32-E72D297353CC}">
              <c16:uniqueId val="{00000000-2C94-4044-8773-1F74CFD2E06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14273887"/>
        <c:axId val="214265983"/>
      </c:lineChart>
      <c:catAx>
        <c:axId val="214273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14265983"/>
        <c:crosses val="autoZero"/>
        <c:auto val="1"/>
        <c:lblAlgn val="ctr"/>
        <c:lblOffset val="100"/>
        <c:noMultiLvlLbl val="0"/>
      </c:catAx>
      <c:valAx>
        <c:axId val="214265983"/>
        <c:scaling>
          <c:orientation val="minMax"/>
        </c:scaling>
        <c:delete val="1"/>
        <c:axPos val="l"/>
        <c:numFmt formatCode="General" sourceLinked="1"/>
        <c:majorTickMark val="none"/>
        <c:minorTickMark val="none"/>
        <c:tickLblPos val="nextTo"/>
        <c:crossAx val="21427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ANALYSIS.xlsx]pivot tables!PivotTable13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Recruitment through different sources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tables'!$B$55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2CC-4FD9-A7C5-5F829C67454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2CC-4FD9-A7C5-5F829C67454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2CC-4FD9-A7C5-5F829C67454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2CC-4FD9-A7C5-5F829C67454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2CC-4FD9-A7C5-5F829C67454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2CC-4FD9-A7C5-5F829C67454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2CC-4FD9-A7C5-5F829C67454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2CC-4FD9-A7C5-5F829C67454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2CC-4FD9-A7C5-5F829C6745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tables'!$A$56:$A$65</c:f>
              <c:strCache>
                <c:ptCount val="9"/>
                <c:pt idx="0">
                  <c:v>Indeed</c:v>
                </c:pt>
                <c:pt idx="1">
                  <c:v>LinkedIn</c:v>
                </c:pt>
                <c:pt idx="2">
                  <c:v>Google Search</c:v>
                </c:pt>
                <c:pt idx="3">
                  <c:v>Employee Referral</c:v>
                </c:pt>
                <c:pt idx="4">
                  <c:v>Diversity Job Fair</c:v>
                </c:pt>
                <c:pt idx="5">
                  <c:v>CareerBuilder</c:v>
                </c:pt>
                <c:pt idx="6">
                  <c:v>Website</c:v>
                </c:pt>
                <c:pt idx="7">
                  <c:v>Other</c:v>
                </c:pt>
                <c:pt idx="8">
                  <c:v>On-line Web application</c:v>
                </c:pt>
              </c:strCache>
            </c:strRef>
          </c:cat>
          <c:val>
            <c:numRef>
              <c:f>'pivot tables'!$B$56:$B$65</c:f>
              <c:numCache>
                <c:formatCode>General</c:formatCode>
                <c:ptCount val="9"/>
                <c:pt idx="0">
                  <c:v>87</c:v>
                </c:pt>
                <c:pt idx="1">
                  <c:v>76</c:v>
                </c:pt>
                <c:pt idx="2">
                  <c:v>49</c:v>
                </c:pt>
                <c:pt idx="3">
                  <c:v>31</c:v>
                </c:pt>
                <c:pt idx="4">
                  <c:v>29</c:v>
                </c:pt>
                <c:pt idx="5">
                  <c:v>23</c:v>
                </c:pt>
                <c:pt idx="6">
                  <c:v>13</c:v>
                </c:pt>
                <c:pt idx="7">
                  <c:v>2</c:v>
                </c:pt>
                <c:pt idx="8">
                  <c:v>1</c:v>
                </c:pt>
              </c:numCache>
            </c:numRef>
          </c:val>
          <c:extLst>
            <c:ext xmlns:c16="http://schemas.microsoft.com/office/drawing/2014/chart" uri="{C3380CC4-5D6E-409C-BE32-E72D297353CC}">
              <c16:uniqueId val="{00000012-02CC-4FD9-A7C5-5F829C67454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[CHANDAN RAJ TRIPATHI 11901314 KM009 A03 HR DATA ANALYSIS.xlsx]pivot tables!PivotTable15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 of day absent of</a:t>
            </a:r>
            <a:r>
              <a:rPr lang="en-US" baseline="0"/>
              <a:t> an</a:t>
            </a:r>
            <a:r>
              <a:rPr lang="en-US"/>
              <a:t> Employee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dk1">
                <a:tint val="88500"/>
              </a:schemeClr>
            </a:solidFill>
            <a:round/>
          </a:ln>
          <a:effectLst/>
        </c:spPr>
        <c:marker>
          <c:symbol val="circle"/>
          <c:size val="17"/>
          <c:spPr>
            <a:solidFill>
              <a:schemeClr val="dk1">
                <a:tint val="885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tables'!$B$95</c:f>
              <c:strCache>
                <c:ptCount val="1"/>
                <c:pt idx="0">
                  <c:v>Total</c:v>
                </c:pt>
              </c:strCache>
            </c:strRef>
          </c:tx>
          <c:spPr>
            <a:ln w="31750" cap="rnd">
              <a:solidFill>
                <a:schemeClr val="dk1">
                  <a:tint val="88500"/>
                </a:schemeClr>
              </a:solidFill>
              <a:round/>
            </a:ln>
            <a:effectLst/>
          </c:spPr>
          <c:marker>
            <c:symbol val="circle"/>
            <c:size val="17"/>
            <c:spPr>
              <a:solidFill>
                <a:schemeClr val="dk1">
                  <a:tint val="885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tables'!$A$96:$A$101</c:f>
              <c:strCache>
                <c:ptCount val="5"/>
                <c:pt idx="0">
                  <c:v>1-4</c:v>
                </c:pt>
                <c:pt idx="1">
                  <c:v>5-8</c:v>
                </c:pt>
                <c:pt idx="2">
                  <c:v>9-12</c:v>
                </c:pt>
                <c:pt idx="3">
                  <c:v>13-16</c:v>
                </c:pt>
                <c:pt idx="4">
                  <c:v>17-20</c:v>
                </c:pt>
              </c:strCache>
            </c:strRef>
          </c:cat>
          <c:val>
            <c:numRef>
              <c:f>'pivot tables'!$B$96:$B$101</c:f>
              <c:numCache>
                <c:formatCode>General</c:formatCode>
                <c:ptCount val="5"/>
                <c:pt idx="0">
                  <c:v>74</c:v>
                </c:pt>
                <c:pt idx="1">
                  <c:v>60</c:v>
                </c:pt>
                <c:pt idx="2">
                  <c:v>47</c:v>
                </c:pt>
                <c:pt idx="3">
                  <c:v>77</c:v>
                </c:pt>
                <c:pt idx="4">
                  <c:v>53</c:v>
                </c:pt>
              </c:numCache>
            </c:numRef>
          </c:val>
          <c:smooth val="0"/>
          <c:extLst>
            <c:ext xmlns:c16="http://schemas.microsoft.com/office/drawing/2014/chart" uri="{C3380CC4-5D6E-409C-BE32-E72D297353CC}">
              <c16:uniqueId val="{00000000-5B61-49D8-97D9-B231D60B7F9D}"/>
            </c:ext>
          </c:extLst>
        </c:ser>
        <c:dLbls>
          <c:dLblPos val="ctr"/>
          <c:showLegendKey val="0"/>
          <c:showVal val="1"/>
          <c:showCatName val="0"/>
          <c:showSerName val="0"/>
          <c:showPercent val="0"/>
          <c:showBubbleSize val="0"/>
        </c:dLbls>
        <c:marker val="1"/>
        <c:smooth val="0"/>
        <c:axId val="219430640"/>
        <c:axId val="219431888"/>
      </c:lineChart>
      <c:catAx>
        <c:axId val="2194306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9431888"/>
        <c:crosses val="autoZero"/>
        <c:auto val="1"/>
        <c:lblAlgn val="ctr"/>
        <c:lblOffset val="100"/>
        <c:noMultiLvlLbl val="0"/>
      </c:catAx>
      <c:valAx>
        <c:axId val="2194318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943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Salaries</a:t>
            </a:r>
            <a:endParaRPr lang="en-US"/>
          </a:p>
        </c:rich>
      </c:tx>
      <c:layout>
        <c:manualLayout>
          <c:xMode val="edge"/>
          <c:yMode val="edge"/>
          <c:x val="0.40638888888888891"/>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col"/>
        <c:grouping val="clustered"/>
        <c:varyColors val="1"/>
        <c:ser>
          <c:idx val="0"/>
          <c:order val="0"/>
          <c:tx>
            <c:strRef>
              <c:f>Sheet3!$B$3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F37-4067-99B7-7570E88C0E5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F37-4067-99B7-7570E88C0E5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F37-4067-99B7-7570E88C0E5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F37-4067-99B7-7570E88C0E5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F37-4067-99B7-7570E88C0E5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F37-4067-99B7-7570E88C0E5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F37-4067-99B7-7570E88C0E54}"/>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F37-4067-99B7-7570E88C0E54}"/>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F37-4067-99B7-7570E88C0E54}"/>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F37-4067-99B7-7570E88C0E54}"/>
              </c:ext>
            </c:extLst>
          </c:dPt>
          <c:cat>
            <c:strRef>
              <c:f>Sheet3!$A$4:$A$14</c:f>
              <c:strCache>
                <c:ptCount val="10"/>
                <c:pt idx="0">
                  <c:v>Corleone, Vito</c:v>
                </c:pt>
                <c:pt idx="1">
                  <c:v>Dougall, Eric</c:v>
                </c:pt>
                <c:pt idx="2">
                  <c:v>Foss, Jason</c:v>
                </c:pt>
                <c:pt idx="3">
                  <c:v>Houlihan, Debra</c:v>
                </c:pt>
                <c:pt idx="4">
                  <c:v>King, Janet</c:v>
                </c:pt>
                <c:pt idx="5">
                  <c:v>Monroe, Peter</c:v>
                </c:pt>
                <c:pt idx="6">
                  <c:v>Roper, Katie</c:v>
                </c:pt>
                <c:pt idx="7">
                  <c:v>Roup,Simon</c:v>
                </c:pt>
                <c:pt idx="8">
                  <c:v>Ruiz, Ricardo</c:v>
                </c:pt>
                <c:pt idx="9">
                  <c:v>Zamora, Jennifer</c:v>
                </c:pt>
              </c:strCache>
            </c:strRef>
          </c:cat>
          <c:val>
            <c:numRef>
              <c:f>Sheet3!$B$4:$B$14</c:f>
              <c:numCache>
                <c:formatCode>General</c:formatCode>
                <c:ptCount val="10"/>
                <c:pt idx="0">
                  <c:v>170500</c:v>
                </c:pt>
                <c:pt idx="1">
                  <c:v>138888</c:v>
                </c:pt>
                <c:pt idx="2">
                  <c:v>178000</c:v>
                </c:pt>
                <c:pt idx="3">
                  <c:v>180000</c:v>
                </c:pt>
                <c:pt idx="4">
                  <c:v>250000</c:v>
                </c:pt>
                <c:pt idx="5">
                  <c:v>157000</c:v>
                </c:pt>
                <c:pt idx="6">
                  <c:v>150290</c:v>
                </c:pt>
                <c:pt idx="7">
                  <c:v>140920</c:v>
                </c:pt>
                <c:pt idx="8">
                  <c:v>148999</c:v>
                </c:pt>
                <c:pt idx="9">
                  <c:v>220450</c:v>
                </c:pt>
              </c:numCache>
            </c:numRef>
          </c:val>
          <c:extLst>
            <c:ext xmlns:c16="http://schemas.microsoft.com/office/drawing/2014/chart" uri="{C3380CC4-5D6E-409C-BE32-E72D297353CC}">
              <c16:uniqueId val="{00000000-3815-446D-9ADA-77A3E333C8F6}"/>
            </c:ext>
          </c:extLst>
        </c:ser>
        <c:dLbls>
          <c:showLegendKey val="0"/>
          <c:showVal val="0"/>
          <c:showCatName val="0"/>
          <c:showSerName val="0"/>
          <c:showPercent val="0"/>
          <c:showBubbleSize val="0"/>
        </c:dLbls>
        <c:gapWidth val="219"/>
        <c:overlap val="-27"/>
        <c:axId val="57091135"/>
        <c:axId val="57092799"/>
      </c:barChart>
      <c:catAx>
        <c:axId val="5709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92799"/>
        <c:crosses val="autoZero"/>
        <c:auto val="1"/>
        <c:lblAlgn val="ctr"/>
        <c:lblOffset val="100"/>
        <c:noMultiLvlLbl val="0"/>
      </c:catAx>
      <c:valAx>
        <c:axId val="5709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9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ANALYSIS.xlsx]Sheet3!PivotTable4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Position Counts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Sheet3!$B$25</c:f>
              <c:strCache>
                <c:ptCount val="1"/>
                <c:pt idx="0">
                  <c:v>Total</c:v>
                </c:pt>
              </c:strCache>
            </c:strRef>
          </c:tx>
          <c:spPr>
            <a:ln w="28575" cap="rnd">
              <a:solidFill>
                <a:schemeClr val="accent1"/>
              </a:solidFill>
              <a:round/>
            </a:ln>
            <a:effectLst/>
          </c:spPr>
          <c:marker>
            <c:symbol val="none"/>
          </c:marker>
          <c:cat>
            <c:strRef>
              <c:f>Sheet3!$A$26:$A$31</c:f>
              <c:strCache>
                <c:ptCount val="5"/>
                <c:pt idx="0">
                  <c:v>Production Technician I</c:v>
                </c:pt>
                <c:pt idx="1">
                  <c:v>Production Technician II</c:v>
                </c:pt>
                <c:pt idx="2">
                  <c:v>Area Sales Manager</c:v>
                </c:pt>
                <c:pt idx="3">
                  <c:v>Production Manager</c:v>
                </c:pt>
                <c:pt idx="4">
                  <c:v>Software Engineer</c:v>
                </c:pt>
              </c:strCache>
            </c:strRef>
          </c:cat>
          <c:val>
            <c:numRef>
              <c:f>Sheet3!$B$26:$B$31</c:f>
              <c:numCache>
                <c:formatCode>General</c:formatCode>
                <c:ptCount val="5"/>
                <c:pt idx="0">
                  <c:v>137</c:v>
                </c:pt>
                <c:pt idx="1">
                  <c:v>57</c:v>
                </c:pt>
                <c:pt idx="2">
                  <c:v>27</c:v>
                </c:pt>
                <c:pt idx="3">
                  <c:v>14</c:v>
                </c:pt>
                <c:pt idx="4">
                  <c:v>10</c:v>
                </c:pt>
              </c:numCache>
            </c:numRef>
          </c:val>
          <c:smooth val="0"/>
          <c:extLst>
            <c:ext xmlns:c16="http://schemas.microsoft.com/office/drawing/2014/chart" uri="{C3380CC4-5D6E-409C-BE32-E72D297353CC}">
              <c16:uniqueId val="{00000000-4593-482F-AEFD-F209EE895B88}"/>
            </c:ext>
          </c:extLst>
        </c:ser>
        <c:dLbls>
          <c:showLegendKey val="0"/>
          <c:showVal val="0"/>
          <c:showCatName val="0"/>
          <c:showSerName val="0"/>
          <c:showPercent val="0"/>
          <c:showBubbleSize val="0"/>
        </c:dLbls>
        <c:smooth val="0"/>
        <c:axId val="65801727"/>
        <c:axId val="65803391"/>
      </c:lineChart>
      <c:catAx>
        <c:axId val="658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03391"/>
        <c:crosses val="autoZero"/>
        <c:auto val="1"/>
        <c:lblAlgn val="ctr"/>
        <c:lblOffset val="100"/>
        <c:noMultiLvlLbl val="0"/>
      </c:catAx>
      <c:valAx>
        <c:axId val="65803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0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ANALYSIS.xlsx]Sheet3!PivotTable6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employees under a manager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Sheet3!$B$40</c:f>
              <c:strCache>
                <c:ptCount val="1"/>
                <c:pt idx="0">
                  <c:v>Total</c:v>
                </c:pt>
              </c:strCache>
            </c:strRef>
          </c:tx>
          <c:spPr>
            <a:ln w="28575" cap="rnd">
              <a:solidFill>
                <a:schemeClr val="accent1"/>
              </a:solidFill>
              <a:round/>
            </a:ln>
            <a:effectLst/>
          </c:spPr>
          <c:marker>
            <c:symbol val="none"/>
          </c:marker>
          <c:cat>
            <c:strRef>
              <c:f>Sheet3!$A$41:$A$62</c:f>
              <c:strCache>
                <c:ptCount val="21"/>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strCache>
            </c:strRef>
          </c:cat>
          <c:val>
            <c:numRef>
              <c:f>Sheet3!$B$41:$B$62</c:f>
              <c:numCache>
                <c:formatCode>General</c:formatCode>
                <c:ptCount val="21"/>
                <c:pt idx="0">
                  <c:v>9</c:v>
                </c:pt>
                <c:pt idx="1">
                  <c:v>21</c:v>
                </c:pt>
                <c:pt idx="2">
                  <c:v>2</c:v>
                </c:pt>
                <c:pt idx="3">
                  <c:v>7</c:v>
                </c:pt>
                <c:pt idx="4">
                  <c:v>22</c:v>
                </c:pt>
                <c:pt idx="5">
                  <c:v>8</c:v>
                </c:pt>
                <c:pt idx="6">
                  <c:v>21</c:v>
                </c:pt>
                <c:pt idx="7">
                  <c:v>3</c:v>
                </c:pt>
                <c:pt idx="8">
                  <c:v>22</c:v>
                </c:pt>
                <c:pt idx="9">
                  <c:v>4</c:v>
                </c:pt>
                <c:pt idx="10">
                  <c:v>19</c:v>
                </c:pt>
                <c:pt idx="11">
                  <c:v>7</c:v>
                </c:pt>
                <c:pt idx="12">
                  <c:v>14</c:v>
                </c:pt>
                <c:pt idx="13">
                  <c:v>22</c:v>
                </c:pt>
                <c:pt idx="14">
                  <c:v>21</c:v>
                </c:pt>
                <c:pt idx="15">
                  <c:v>22</c:v>
                </c:pt>
                <c:pt idx="16">
                  <c:v>13</c:v>
                </c:pt>
                <c:pt idx="17">
                  <c:v>22</c:v>
                </c:pt>
                <c:pt idx="18">
                  <c:v>14</c:v>
                </c:pt>
                <c:pt idx="19">
                  <c:v>17</c:v>
                </c:pt>
                <c:pt idx="20">
                  <c:v>21</c:v>
                </c:pt>
              </c:numCache>
            </c:numRef>
          </c:val>
          <c:smooth val="0"/>
          <c:extLst>
            <c:ext xmlns:c16="http://schemas.microsoft.com/office/drawing/2014/chart" uri="{C3380CC4-5D6E-409C-BE32-E72D297353CC}">
              <c16:uniqueId val="{00000000-0F2F-4AEA-A168-A4E7A337C1C4}"/>
            </c:ext>
          </c:extLst>
        </c:ser>
        <c:dLbls>
          <c:showLegendKey val="0"/>
          <c:showVal val="0"/>
          <c:showCatName val="0"/>
          <c:showSerName val="0"/>
          <c:showPercent val="0"/>
          <c:showBubbleSize val="0"/>
        </c:dLbls>
        <c:smooth val="0"/>
        <c:axId val="70204607"/>
        <c:axId val="70205023"/>
      </c:lineChart>
      <c:catAx>
        <c:axId val="7020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05023"/>
        <c:crosses val="autoZero"/>
        <c:auto val="1"/>
        <c:lblAlgn val="ctr"/>
        <c:lblOffset val="100"/>
        <c:noMultiLvlLbl val="0"/>
      </c:catAx>
      <c:valAx>
        <c:axId val="7020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0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[CHANDAN RAJ TRIPATHI 11901314 KM009 A03 HR DATA ANALYSIS.xlsx]Sheet3!PivotTable7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Recruitment Source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Sheet3!$B$70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81-409E-9075-30E463503C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81-409E-9075-30E463503C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81-409E-9075-30E463503C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81-409E-9075-30E463503C4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81-409E-9075-30E463503C4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81-409E-9075-30E463503C4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581-409E-9075-30E463503C4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581-409E-9075-30E463503C4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581-409E-9075-30E463503C4D}"/>
              </c:ext>
            </c:extLst>
          </c:dPt>
          <c:cat>
            <c:strRef>
              <c:f>Sheet3!$A$71:$A$80</c:f>
              <c:strCache>
                <c:ptCount val="9"/>
                <c:pt idx="0">
                  <c:v>CareerBuilder</c:v>
                </c:pt>
                <c:pt idx="1">
                  <c:v>Diversity Job Fair</c:v>
                </c:pt>
                <c:pt idx="2">
                  <c:v>Employee Referral</c:v>
                </c:pt>
                <c:pt idx="3">
                  <c:v>Google Search</c:v>
                </c:pt>
                <c:pt idx="4">
                  <c:v>Indeed</c:v>
                </c:pt>
                <c:pt idx="5">
                  <c:v>LinkedIn</c:v>
                </c:pt>
                <c:pt idx="6">
                  <c:v>On-line Web application</c:v>
                </c:pt>
                <c:pt idx="7">
                  <c:v>Other</c:v>
                </c:pt>
                <c:pt idx="8">
                  <c:v>Website</c:v>
                </c:pt>
              </c:strCache>
            </c:strRef>
          </c:cat>
          <c:val>
            <c:numRef>
              <c:f>Sheet3!$B$71:$B$80</c:f>
              <c:numCache>
                <c:formatCode>General</c:formatCode>
                <c:ptCount val="9"/>
                <c:pt idx="0">
                  <c:v>23</c:v>
                </c:pt>
                <c:pt idx="1">
                  <c:v>29</c:v>
                </c:pt>
                <c:pt idx="2">
                  <c:v>31</c:v>
                </c:pt>
                <c:pt idx="3">
                  <c:v>49</c:v>
                </c:pt>
                <c:pt idx="4">
                  <c:v>87</c:v>
                </c:pt>
                <c:pt idx="5">
                  <c:v>76</c:v>
                </c:pt>
                <c:pt idx="6">
                  <c:v>1</c:v>
                </c:pt>
                <c:pt idx="7">
                  <c:v>2</c:v>
                </c:pt>
                <c:pt idx="8">
                  <c:v>13</c:v>
                </c:pt>
              </c:numCache>
            </c:numRef>
          </c:val>
          <c:extLst>
            <c:ext xmlns:c16="http://schemas.microsoft.com/office/drawing/2014/chart" uri="{C3380CC4-5D6E-409C-BE32-E72D297353CC}">
              <c16:uniqueId val="{00000000-07C7-4B40-A606-0E2E4A1956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hyperlink" Target="#DASHBOARD!B79"/><Relationship Id="rId13" Type="http://schemas.openxmlformats.org/officeDocument/2006/relationships/hyperlink" Target="#'pivot tables'!A50"/><Relationship Id="rId3" Type="http://schemas.openxmlformats.org/officeDocument/2006/relationships/chart" Target="../charts/chart3.xml"/><Relationship Id="rId7" Type="http://schemas.openxmlformats.org/officeDocument/2006/relationships/hyperlink" Target="#DASHBOARD!B55"/><Relationship Id="rId12" Type="http://schemas.openxmlformats.org/officeDocument/2006/relationships/hyperlink" Target="#'pivot tables'!A1"/><Relationship Id="rId2" Type="http://schemas.openxmlformats.org/officeDocument/2006/relationships/chart" Target="../charts/chart2.xml"/><Relationship Id="rId16" Type="http://schemas.openxmlformats.org/officeDocument/2006/relationships/hyperlink" Target="#'pivot tables'!A107"/><Relationship Id="rId1" Type="http://schemas.openxmlformats.org/officeDocument/2006/relationships/chart" Target="../charts/chart1.xml"/><Relationship Id="rId6" Type="http://schemas.openxmlformats.org/officeDocument/2006/relationships/hyperlink" Target="#DASHBOARD!B36"/><Relationship Id="rId11" Type="http://schemas.openxmlformats.org/officeDocument/2006/relationships/hyperlink" Target="#DASHBOARD!A1"/><Relationship Id="rId5" Type="http://schemas.openxmlformats.org/officeDocument/2006/relationships/chart" Target="../charts/chart5.xml"/><Relationship Id="rId15" Type="http://schemas.openxmlformats.org/officeDocument/2006/relationships/hyperlink" Target="#'pivot tables'!A89"/><Relationship Id="rId10" Type="http://schemas.openxmlformats.org/officeDocument/2006/relationships/hyperlink" Target="#DASHBOARD!B126"/><Relationship Id="rId4" Type="http://schemas.openxmlformats.org/officeDocument/2006/relationships/chart" Target="../charts/chart4.xml"/><Relationship Id="rId9" Type="http://schemas.openxmlformats.org/officeDocument/2006/relationships/hyperlink" Target="#DASHBOARD!B103"/><Relationship Id="rId14" Type="http://schemas.openxmlformats.org/officeDocument/2006/relationships/hyperlink" Target="#'pivot tables'!A69"/></Relationships>
</file>

<file path=xl/drawings/_rels/drawing3.xml.rels><?xml version="1.0" encoding="UTF-8" standalone="yes"?>
<Relationships xmlns="http://schemas.openxmlformats.org/package/2006/relationships"><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19050</xdr:colOff>
      <xdr:row>12</xdr:row>
      <xdr:rowOff>180975</xdr:rowOff>
    </xdr:from>
    <xdr:to>
      <xdr:col>11</xdr:col>
      <xdr:colOff>561975</xdr:colOff>
      <xdr:row>15</xdr:row>
      <xdr:rowOff>19050</xdr:rowOff>
    </xdr:to>
    <xdr:sp macro="" textlink="">
      <xdr:nvSpPr>
        <xdr:cNvPr id="2" name="Oval 1">
          <a:hlinkClick xmlns:r="http://schemas.openxmlformats.org/officeDocument/2006/relationships" r:id="rId1"/>
          <a:extLst>
            <a:ext uri="{FF2B5EF4-FFF2-40B4-BE49-F238E27FC236}">
              <a16:creationId xmlns:a16="http://schemas.microsoft.com/office/drawing/2014/main" id="{2C3718DE-CE97-46F6-A639-366B7716AB65}"/>
            </a:ext>
          </a:extLst>
        </xdr:cNvPr>
        <xdr:cNvSpPr/>
      </xdr:nvSpPr>
      <xdr:spPr>
        <a:xfrm>
          <a:off x="4895850" y="2952750"/>
          <a:ext cx="23717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0">
              <a:latin typeface="Bauhaus 93" panose="04030905020B02020C02" pitchFamily="82" charset="0"/>
            </a:rPr>
            <a:t>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226001</xdr:colOff>
      <xdr:row>20</xdr:row>
      <xdr:rowOff>61330</xdr:rowOff>
    </xdr:from>
    <xdr:to>
      <xdr:col>9</xdr:col>
      <xdr:colOff>685800</xdr:colOff>
      <xdr:row>32</xdr:row>
      <xdr:rowOff>139262</xdr:rowOff>
    </xdr:to>
    <xdr:graphicFrame macro="">
      <xdr:nvGraphicFramePr>
        <xdr:cNvPr id="2" name="Chart 1">
          <a:extLst>
            <a:ext uri="{FF2B5EF4-FFF2-40B4-BE49-F238E27FC236}">
              <a16:creationId xmlns:a16="http://schemas.microsoft.com/office/drawing/2014/main" id="{0CD5412A-79A2-4BE7-BED3-8C4C72168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197303</xdr:colOff>
      <xdr:row>40</xdr:row>
      <xdr:rowOff>6778</xdr:rowOff>
    </xdr:from>
    <xdr:to>
      <xdr:col>9</xdr:col>
      <xdr:colOff>495300</xdr:colOff>
      <xdr:row>52</xdr:row>
      <xdr:rowOff>102028</xdr:rowOff>
    </xdr:to>
    <xdr:graphicFrame macro="">
      <xdr:nvGraphicFramePr>
        <xdr:cNvPr id="5" name="Chart 4">
          <a:extLst>
            <a:ext uri="{FF2B5EF4-FFF2-40B4-BE49-F238E27FC236}">
              <a16:creationId xmlns:a16="http://schemas.microsoft.com/office/drawing/2014/main" id="{B1974A74-A50B-48C7-804D-7D2ABD38B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19050</xdr:colOff>
      <xdr:row>86</xdr:row>
      <xdr:rowOff>185189</xdr:rowOff>
    </xdr:from>
    <xdr:to>
      <xdr:col>9</xdr:col>
      <xdr:colOff>371475</xdr:colOff>
      <xdr:row>99</xdr:row>
      <xdr:rowOff>142875</xdr:rowOff>
    </xdr:to>
    <xdr:graphicFrame macro="">
      <xdr:nvGraphicFramePr>
        <xdr:cNvPr id="6" name="Chart 5">
          <a:extLst>
            <a:ext uri="{FF2B5EF4-FFF2-40B4-BE49-F238E27FC236}">
              <a16:creationId xmlns:a16="http://schemas.microsoft.com/office/drawing/2014/main" id="{ED35C3AC-B2BA-49F2-85ED-ACDC0E03A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66675</xdr:colOff>
      <xdr:row>61</xdr:row>
      <xdr:rowOff>0</xdr:rowOff>
    </xdr:from>
    <xdr:to>
      <xdr:col>9</xdr:col>
      <xdr:colOff>352425</xdr:colOff>
      <xdr:row>75</xdr:row>
      <xdr:rowOff>175508</xdr:rowOff>
    </xdr:to>
    <xdr:graphicFrame macro="">
      <xdr:nvGraphicFramePr>
        <xdr:cNvPr id="7" name="Chart 6">
          <a:extLst>
            <a:ext uri="{FF2B5EF4-FFF2-40B4-BE49-F238E27FC236}">
              <a16:creationId xmlns:a16="http://schemas.microsoft.com/office/drawing/2014/main" id="{45ED8D52-AD13-418E-BC9A-FE86AA967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190499</xdr:colOff>
      <xdr:row>109</xdr:row>
      <xdr:rowOff>161926</xdr:rowOff>
    </xdr:from>
    <xdr:to>
      <xdr:col>9</xdr:col>
      <xdr:colOff>361949</xdr:colOff>
      <xdr:row>123</xdr:row>
      <xdr:rowOff>13740</xdr:rowOff>
    </xdr:to>
    <xdr:graphicFrame macro="">
      <xdr:nvGraphicFramePr>
        <xdr:cNvPr id="8" name="Chart 7">
          <a:extLst>
            <a:ext uri="{FF2B5EF4-FFF2-40B4-BE49-F238E27FC236}">
              <a16:creationId xmlns:a16="http://schemas.microsoft.com/office/drawing/2014/main" id="{FA8C37B1-8350-4216-8A31-0AA4BE14B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38100</xdr:colOff>
      <xdr:row>7</xdr:row>
      <xdr:rowOff>180975</xdr:rowOff>
    </xdr:from>
    <xdr:to>
      <xdr:col>3</xdr:col>
      <xdr:colOff>590550</xdr:colOff>
      <xdr:row>12</xdr:row>
      <xdr:rowOff>123825</xdr:rowOff>
    </xdr:to>
    <xdr:sp macro="" textlink="">
      <xdr:nvSpPr>
        <xdr:cNvPr id="3" name="Rectangle: Rounded Corners 2">
          <a:hlinkClick xmlns:r="http://schemas.openxmlformats.org/officeDocument/2006/relationships" r:id="rId6"/>
          <a:extLst>
            <a:ext uri="{FF2B5EF4-FFF2-40B4-BE49-F238E27FC236}">
              <a16:creationId xmlns:a16="http://schemas.microsoft.com/office/drawing/2014/main" id="{B4E18A49-703D-42A9-99B4-EBF76B3605E3}"/>
            </a:ext>
          </a:extLst>
        </xdr:cNvPr>
        <xdr:cNvSpPr/>
      </xdr:nvSpPr>
      <xdr:spPr>
        <a:xfrm>
          <a:off x="133350" y="1905000"/>
          <a:ext cx="2190750" cy="89535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solidFill>
                <a:srgbClr val="FF0000"/>
              </a:solidFill>
              <a:latin typeface="Arial Black" panose="020B0A04020102020204" pitchFamily="34" charset="0"/>
            </a:rPr>
            <a:t>1</a:t>
          </a:r>
          <a:endParaRPr lang="en-IN" sz="1100" b="1">
            <a:solidFill>
              <a:srgbClr val="FF0000"/>
            </a:solidFill>
            <a:latin typeface="Arial Black" panose="020B0A04020102020204" pitchFamily="34" charset="0"/>
          </a:endParaRPr>
        </a:p>
        <a:p>
          <a:pPr algn="ctr"/>
          <a:r>
            <a:rPr lang="en-IN" sz="1400">
              <a:solidFill>
                <a:schemeClr val="accent1">
                  <a:lumMod val="75000"/>
                </a:schemeClr>
              </a:solidFill>
              <a:latin typeface="Bahnschrift SemiBold Condensed" panose="020B0502040204020203" pitchFamily="34" charset="0"/>
            </a:rPr>
            <a:t>Number</a:t>
          </a:r>
          <a:r>
            <a:rPr lang="en-IN" sz="1400" baseline="0">
              <a:solidFill>
                <a:schemeClr val="accent1">
                  <a:lumMod val="75000"/>
                </a:schemeClr>
              </a:solidFill>
              <a:latin typeface="Bahnschrift SemiBold Condensed" panose="020B0502040204020203" pitchFamily="34" charset="0"/>
            </a:rPr>
            <a:t> of Employees working under Managers</a:t>
          </a:r>
          <a:endParaRPr lang="en-IN" sz="1400">
            <a:solidFill>
              <a:schemeClr val="accent1">
                <a:lumMod val="75000"/>
              </a:schemeClr>
            </a:solidFill>
            <a:latin typeface="Bahnschrift SemiBold Condensed" panose="020B0502040204020203" pitchFamily="34" charset="0"/>
          </a:endParaRPr>
        </a:p>
        <a:p>
          <a:pPr algn="ctr"/>
          <a:endParaRPr lang="en-IN" sz="1100"/>
        </a:p>
        <a:p>
          <a:pPr algn="ctr"/>
          <a:endParaRPr lang="en-IN" sz="1100"/>
        </a:p>
      </xdr:txBody>
    </xdr:sp>
    <xdr:clientData/>
  </xdr:twoCellAnchor>
  <xdr:twoCellAnchor>
    <xdr:from>
      <xdr:col>4</xdr:col>
      <xdr:colOff>141446</xdr:colOff>
      <xdr:row>7</xdr:row>
      <xdr:rowOff>161925</xdr:rowOff>
    </xdr:from>
    <xdr:to>
      <xdr:col>6</xdr:col>
      <xdr:colOff>753904</xdr:colOff>
      <xdr:row>12</xdr:row>
      <xdr:rowOff>104775</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78FB0E23-801C-47E8-B773-FA7A23676010}"/>
            </a:ext>
          </a:extLst>
        </xdr:cNvPr>
        <xdr:cNvSpPr/>
      </xdr:nvSpPr>
      <xdr:spPr>
        <a:xfrm>
          <a:off x="2675096" y="1885950"/>
          <a:ext cx="2212658" cy="895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solidFill>
                <a:srgbClr val="FF0000"/>
              </a:solidFill>
              <a:latin typeface="Arial Black" panose="020B0A04020102020204" pitchFamily="34" charset="0"/>
            </a:rPr>
            <a:t>2</a:t>
          </a:r>
          <a:endParaRPr lang="en-IN" sz="1100"/>
        </a:p>
        <a:p>
          <a:pPr algn="ctr"/>
          <a:r>
            <a:rPr lang="en-IN" sz="1400" b="1">
              <a:solidFill>
                <a:schemeClr val="accent1">
                  <a:lumMod val="75000"/>
                </a:schemeClr>
              </a:solidFill>
              <a:latin typeface="Bahnschrift SemiBold Condensed" panose="020B0502040204020203" pitchFamily="34" charset="0"/>
            </a:rPr>
            <a:t>Number</a:t>
          </a:r>
          <a:r>
            <a:rPr lang="en-IN" sz="1400" b="1" baseline="0">
              <a:solidFill>
                <a:schemeClr val="accent1">
                  <a:lumMod val="75000"/>
                </a:schemeClr>
              </a:solidFill>
              <a:latin typeface="Bahnschrift SemiBold Condensed" panose="020B0502040204020203" pitchFamily="34" charset="0"/>
            </a:rPr>
            <a:t> of Employees in a position</a:t>
          </a:r>
          <a:endParaRPr lang="en-IN" sz="1400" b="1">
            <a:solidFill>
              <a:schemeClr val="accent1">
                <a:lumMod val="75000"/>
              </a:schemeClr>
            </a:solidFill>
            <a:latin typeface="Bahnschrift SemiBold Condensed" panose="020B0502040204020203" pitchFamily="34" charset="0"/>
          </a:endParaRPr>
        </a:p>
      </xdr:txBody>
    </xdr:sp>
    <xdr:clientData/>
  </xdr:twoCellAnchor>
  <xdr:twoCellAnchor>
    <xdr:from>
      <xdr:col>7</xdr:col>
      <xdr:colOff>219075</xdr:colOff>
      <xdr:row>8</xdr:row>
      <xdr:rowOff>0</xdr:rowOff>
    </xdr:from>
    <xdr:to>
      <xdr:col>10</xdr:col>
      <xdr:colOff>50483</xdr:colOff>
      <xdr:row>12</xdr:row>
      <xdr:rowOff>133350</xdr:rowOff>
    </xdr:to>
    <xdr:sp macro="" textlink="">
      <xdr:nvSpPr>
        <xdr:cNvPr id="13" name="Rectangle: Rounded Corners 12">
          <a:hlinkClick xmlns:r="http://schemas.openxmlformats.org/officeDocument/2006/relationships" r:id="rId8"/>
          <a:extLst>
            <a:ext uri="{FF2B5EF4-FFF2-40B4-BE49-F238E27FC236}">
              <a16:creationId xmlns:a16="http://schemas.microsoft.com/office/drawing/2014/main" id="{D084D9DE-D072-4293-8DBC-D88DD4B4DCFF}"/>
            </a:ext>
          </a:extLst>
        </xdr:cNvPr>
        <xdr:cNvSpPr/>
      </xdr:nvSpPr>
      <xdr:spPr>
        <a:xfrm>
          <a:off x="5153025" y="1914525"/>
          <a:ext cx="2212658" cy="895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solidFill>
                <a:srgbClr val="FF0000"/>
              </a:solidFill>
              <a:latin typeface="Arial Black" panose="020B0A04020102020204" pitchFamily="34" charset="0"/>
            </a:rPr>
            <a:t>3</a:t>
          </a:r>
          <a:endParaRPr lang="en-IN" sz="1100"/>
        </a:p>
        <a:p>
          <a:pPr algn="ctr"/>
          <a:r>
            <a:rPr lang="en-IN" sz="1400" b="1">
              <a:solidFill>
                <a:schemeClr val="accent1">
                  <a:lumMod val="75000"/>
                </a:schemeClr>
              </a:solidFill>
              <a:latin typeface="Bahnschrift SemiBold Condensed" panose="020B0502040204020203" pitchFamily="34" charset="0"/>
            </a:rPr>
            <a:t>Analysis of Recruitment</a:t>
          </a:r>
          <a:r>
            <a:rPr lang="en-IN" sz="1400" b="1" baseline="0">
              <a:solidFill>
                <a:schemeClr val="accent1">
                  <a:lumMod val="75000"/>
                </a:schemeClr>
              </a:solidFill>
              <a:latin typeface="Bahnschrift SemiBold Condensed" panose="020B0502040204020203" pitchFamily="34" charset="0"/>
            </a:rPr>
            <a:t> through different sources</a:t>
          </a:r>
          <a:endParaRPr lang="en-IN" sz="1100" b="1">
            <a:solidFill>
              <a:schemeClr val="accent1">
                <a:lumMod val="75000"/>
              </a:schemeClr>
            </a:solidFill>
            <a:latin typeface="Bahnschrift SemiBold Condensed" panose="020B0502040204020203" pitchFamily="34" charset="0"/>
          </a:endParaRPr>
        </a:p>
      </xdr:txBody>
    </xdr:sp>
    <xdr:clientData/>
  </xdr:twoCellAnchor>
  <xdr:twoCellAnchor>
    <xdr:from>
      <xdr:col>10</xdr:col>
      <xdr:colOff>314325</xdr:colOff>
      <xdr:row>8</xdr:row>
      <xdr:rowOff>0</xdr:rowOff>
    </xdr:from>
    <xdr:to>
      <xdr:col>13</xdr:col>
      <xdr:colOff>536258</xdr:colOff>
      <xdr:row>12</xdr:row>
      <xdr:rowOff>133350</xdr:rowOff>
    </xdr:to>
    <xdr:sp macro="" textlink="">
      <xdr:nvSpPr>
        <xdr:cNvPr id="14" name="Rectangle: Rounded Corners 13">
          <a:hlinkClick xmlns:r="http://schemas.openxmlformats.org/officeDocument/2006/relationships" r:id="rId9"/>
          <a:extLst>
            <a:ext uri="{FF2B5EF4-FFF2-40B4-BE49-F238E27FC236}">
              <a16:creationId xmlns:a16="http://schemas.microsoft.com/office/drawing/2014/main" id="{5308C13A-AB3A-4235-8D3C-F49DCC938832}"/>
            </a:ext>
          </a:extLst>
        </xdr:cNvPr>
        <xdr:cNvSpPr/>
      </xdr:nvSpPr>
      <xdr:spPr>
        <a:xfrm>
          <a:off x="7629525" y="1914525"/>
          <a:ext cx="2212658" cy="895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solidFill>
                <a:srgbClr val="FF0000"/>
              </a:solidFill>
              <a:latin typeface="Arial Black" panose="020B0A04020102020204" pitchFamily="34" charset="0"/>
            </a:rPr>
            <a:t>4</a:t>
          </a:r>
          <a:endParaRPr lang="en-IN" sz="1100"/>
        </a:p>
        <a:p>
          <a:pPr algn="ctr"/>
          <a:r>
            <a:rPr lang="en-IN" sz="1400" b="1">
              <a:solidFill>
                <a:schemeClr val="accent1">
                  <a:lumMod val="75000"/>
                </a:schemeClr>
              </a:solidFill>
              <a:latin typeface="Bahnschrift SemiBold Condensed" panose="020B0502040204020203" pitchFamily="34" charset="0"/>
            </a:rPr>
            <a:t>Highest salaries</a:t>
          </a:r>
          <a:r>
            <a:rPr lang="en-IN" sz="1400" b="1" baseline="0">
              <a:solidFill>
                <a:schemeClr val="accent1">
                  <a:lumMod val="75000"/>
                </a:schemeClr>
              </a:solidFill>
              <a:latin typeface="Bahnschrift SemiBold Condensed" panose="020B0502040204020203" pitchFamily="34" charset="0"/>
            </a:rPr>
            <a:t> of 10 different postions </a:t>
          </a:r>
          <a:endParaRPr lang="en-IN" sz="1400" b="1">
            <a:solidFill>
              <a:schemeClr val="accent1">
                <a:lumMod val="75000"/>
              </a:schemeClr>
            </a:solidFill>
            <a:latin typeface="Bahnschrift SemiBold Condensed" panose="020B0502040204020203" pitchFamily="34" charset="0"/>
          </a:endParaRPr>
        </a:p>
      </xdr:txBody>
    </xdr:sp>
    <xdr:clientData/>
  </xdr:twoCellAnchor>
  <xdr:twoCellAnchor>
    <xdr:from>
      <xdr:col>14</xdr:col>
      <xdr:colOff>168592</xdr:colOff>
      <xdr:row>8</xdr:row>
      <xdr:rowOff>0</xdr:rowOff>
    </xdr:from>
    <xdr:to>
      <xdr:col>18</xdr:col>
      <xdr:colOff>28575</xdr:colOff>
      <xdr:row>12</xdr:row>
      <xdr:rowOff>133350</xdr:rowOff>
    </xdr:to>
    <xdr:sp macro="" textlink="">
      <xdr:nvSpPr>
        <xdr:cNvPr id="15" name="Rectangle: Rounded Corners 14">
          <a:hlinkClick xmlns:r="http://schemas.openxmlformats.org/officeDocument/2006/relationships" r:id="rId10"/>
          <a:extLst>
            <a:ext uri="{FF2B5EF4-FFF2-40B4-BE49-F238E27FC236}">
              <a16:creationId xmlns:a16="http://schemas.microsoft.com/office/drawing/2014/main" id="{7D429181-19C0-46E2-822A-34C4931116FB}"/>
            </a:ext>
          </a:extLst>
        </xdr:cNvPr>
        <xdr:cNvSpPr/>
      </xdr:nvSpPr>
      <xdr:spPr>
        <a:xfrm>
          <a:off x="10160317" y="1914525"/>
          <a:ext cx="2212658" cy="895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solidFill>
                <a:srgbClr val="FF0000"/>
              </a:solidFill>
              <a:latin typeface="Arial Black" panose="020B0A04020102020204" pitchFamily="34" charset="0"/>
            </a:rPr>
            <a:t>5</a:t>
          </a:r>
          <a:endParaRPr lang="en-IN" sz="1100"/>
        </a:p>
        <a:p>
          <a:pPr algn="ctr"/>
          <a:r>
            <a:rPr lang="en-IN" sz="1400" b="1">
              <a:solidFill>
                <a:schemeClr val="accent1">
                  <a:lumMod val="75000"/>
                </a:schemeClr>
              </a:solidFill>
              <a:latin typeface="Bahnschrift SemiBold Condensed" panose="020B0502040204020203" pitchFamily="34" charset="0"/>
            </a:rPr>
            <a:t>Number of Absent days of</a:t>
          </a:r>
          <a:r>
            <a:rPr lang="en-IN" sz="1400" b="1" baseline="0">
              <a:solidFill>
                <a:schemeClr val="accent1">
                  <a:lumMod val="75000"/>
                </a:schemeClr>
              </a:solidFill>
              <a:latin typeface="Bahnschrift SemiBold Condensed" panose="020B0502040204020203" pitchFamily="34" charset="0"/>
            </a:rPr>
            <a:t> Employees</a:t>
          </a:r>
          <a:endParaRPr lang="en-IN" sz="1400" b="1">
            <a:solidFill>
              <a:schemeClr val="accent1">
                <a:lumMod val="75000"/>
              </a:schemeClr>
            </a:solidFill>
            <a:latin typeface="Bahnschrift SemiBold Condensed" panose="020B0502040204020203" pitchFamily="34" charset="0"/>
          </a:endParaRPr>
        </a:p>
      </xdr:txBody>
    </xdr:sp>
    <xdr:clientData/>
  </xdr:twoCellAnchor>
  <xdr:twoCellAnchor>
    <xdr:from>
      <xdr:col>15</xdr:col>
      <xdr:colOff>390525</xdr:colOff>
      <xdr:row>22</xdr:row>
      <xdr:rowOff>0</xdr:rowOff>
    </xdr:from>
    <xdr:to>
      <xdr:col>18</xdr:col>
      <xdr:colOff>57150</xdr:colOff>
      <xdr:row>24</xdr:row>
      <xdr:rowOff>38100</xdr:rowOff>
    </xdr:to>
    <xdr:sp macro="" textlink="">
      <xdr:nvSpPr>
        <xdr:cNvPr id="17" name="Oval 16">
          <a:hlinkClick xmlns:r="http://schemas.openxmlformats.org/officeDocument/2006/relationships" r:id="rId11"/>
          <a:extLst>
            <a:ext uri="{FF2B5EF4-FFF2-40B4-BE49-F238E27FC236}">
              <a16:creationId xmlns:a16="http://schemas.microsoft.com/office/drawing/2014/main" id="{BEFAB746-36CB-41A0-A9F3-F9D39E476A27}"/>
            </a:ext>
          </a:extLst>
        </xdr:cNvPr>
        <xdr:cNvSpPr/>
      </xdr:nvSpPr>
      <xdr:spPr>
        <a:xfrm>
          <a:off x="10991850" y="4581525"/>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OBJECTIVES</a:t>
          </a:r>
        </a:p>
      </xdr:txBody>
    </xdr:sp>
    <xdr:clientData/>
  </xdr:twoCellAnchor>
  <xdr:twoCellAnchor>
    <xdr:from>
      <xdr:col>15</xdr:col>
      <xdr:colOff>438150</xdr:colOff>
      <xdr:row>27</xdr:row>
      <xdr:rowOff>19050</xdr:rowOff>
    </xdr:from>
    <xdr:to>
      <xdr:col>18</xdr:col>
      <xdr:colOff>104775</xdr:colOff>
      <xdr:row>29</xdr:row>
      <xdr:rowOff>57150</xdr:rowOff>
    </xdr:to>
    <xdr:sp macro="" textlink="">
      <xdr:nvSpPr>
        <xdr:cNvPr id="18" name="Oval 17">
          <a:hlinkClick xmlns:r="http://schemas.openxmlformats.org/officeDocument/2006/relationships" r:id="rId12"/>
          <a:extLst>
            <a:ext uri="{FF2B5EF4-FFF2-40B4-BE49-F238E27FC236}">
              <a16:creationId xmlns:a16="http://schemas.microsoft.com/office/drawing/2014/main" id="{9DEF724B-D69C-4A44-8908-49E907CB9972}"/>
            </a:ext>
          </a:extLst>
        </xdr:cNvPr>
        <xdr:cNvSpPr/>
      </xdr:nvSpPr>
      <xdr:spPr>
        <a:xfrm>
          <a:off x="11039475" y="5553075"/>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Pivot Table</a:t>
          </a:r>
        </a:p>
      </xdr:txBody>
    </xdr:sp>
    <xdr:clientData/>
  </xdr:twoCellAnchor>
  <xdr:twoCellAnchor>
    <xdr:from>
      <xdr:col>15</xdr:col>
      <xdr:colOff>142875</xdr:colOff>
      <xdr:row>41</xdr:row>
      <xdr:rowOff>142875</xdr:rowOff>
    </xdr:from>
    <xdr:to>
      <xdr:col>17</xdr:col>
      <xdr:colOff>342900</xdr:colOff>
      <xdr:row>43</xdr:row>
      <xdr:rowOff>180975</xdr:rowOff>
    </xdr:to>
    <xdr:sp macro="" textlink="">
      <xdr:nvSpPr>
        <xdr:cNvPr id="21" name="Oval 20">
          <a:hlinkClick xmlns:r="http://schemas.openxmlformats.org/officeDocument/2006/relationships" r:id="rId11"/>
          <a:extLst>
            <a:ext uri="{FF2B5EF4-FFF2-40B4-BE49-F238E27FC236}">
              <a16:creationId xmlns:a16="http://schemas.microsoft.com/office/drawing/2014/main" id="{B883CC3A-EBF9-4FDD-82A8-191FCC2B33E2}"/>
            </a:ext>
          </a:extLst>
        </xdr:cNvPr>
        <xdr:cNvSpPr/>
      </xdr:nvSpPr>
      <xdr:spPr>
        <a:xfrm>
          <a:off x="10744200" y="834390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OBJECTIVES</a:t>
          </a:r>
        </a:p>
      </xdr:txBody>
    </xdr:sp>
    <xdr:clientData/>
  </xdr:twoCellAnchor>
  <xdr:twoCellAnchor>
    <xdr:from>
      <xdr:col>15</xdr:col>
      <xdr:colOff>142875</xdr:colOff>
      <xdr:row>46</xdr:row>
      <xdr:rowOff>161925</xdr:rowOff>
    </xdr:from>
    <xdr:to>
      <xdr:col>17</xdr:col>
      <xdr:colOff>342900</xdr:colOff>
      <xdr:row>49</xdr:row>
      <xdr:rowOff>9525</xdr:rowOff>
    </xdr:to>
    <xdr:sp macro="" textlink="">
      <xdr:nvSpPr>
        <xdr:cNvPr id="22" name="Oval 21">
          <a:hlinkClick xmlns:r="http://schemas.openxmlformats.org/officeDocument/2006/relationships" r:id="rId13"/>
          <a:extLst>
            <a:ext uri="{FF2B5EF4-FFF2-40B4-BE49-F238E27FC236}">
              <a16:creationId xmlns:a16="http://schemas.microsoft.com/office/drawing/2014/main" id="{15800670-D04B-416E-8962-715160A175D6}"/>
            </a:ext>
          </a:extLst>
        </xdr:cNvPr>
        <xdr:cNvSpPr/>
      </xdr:nvSpPr>
      <xdr:spPr>
        <a:xfrm>
          <a:off x="10744200" y="931545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Pivot Table</a:t>
          </a:r>
        </a:p>
      </xdr:txBody>
    </xdr:sp>
    <xdr:clientData/>
  </xdr:twoCellAnchor>
  <xdr:twoCellAnchor>
    <xdr:from>
      <xdr:col>15</xdr:col>
      <xdr:colOff>28575</xdr:colOff>
      <xdr:row>64</xdr:row>
      <xdr:rowOff>47625</xdr:rowOff>
    </xdr:from>
    <xdr:to>
      <xdr:col>17</xdr:col>
      <xdr:colOff>228600</xdr:colOff>
      <xdr:row>66</xdr:row>
      <xdr:rowOff>85725</xdr:rowOff>
    </xdr:to>
    <xdr:sp macro="" textlink="">
      <xdr:nvSpPr>
        <xdr:cNvPr id="25" name="Oval 24">
          <a:hlinkClick xmlns:r="http://schemas.openxmlformats.org/officeDocument/2006/relationships" r:id="rId11"/>
          <a:extLst>
            <a:ext uri="{FF2B5EF4-FFF2-40B4-BE49-F238E27FC236}">
              <a16:creationId xmlns:a16="http://schemas.microsoft.com/office/drawing/2014/main" id="{F7297952-BCAC-4F88-BF18-19D8E99AFDB8}"/>
            </a:ext>
          </a:extLst>
        </xdr:cNvPr>
        <xdr:cNvSpPr/>
      </xdr:nvSpPr>
      <xdr:spPr>
        <a:xfrm>
          <a:off x="10629900" y="1263015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OBJECTIVES</a:t>
          </a:r>
        </a:p>
      </xdr:txBody>
    </xdr:sp>
    <xdr:clientData/>
  </xdr:twoCellAnchor>
  <xdr:twoCellAnchor>
    <xdr:from>
      <xdr:col>15</xdr:col>
      <xdr:colOff>28575</xdr:colOff>
      <xdr:row>69</xdr:row>
      <xdr:rowOff>66675</xdr:rowOff>
    </xdr:from>
    <xdr:to>
      <xdr:col>17</xdr:col>
      <xdr:colOff>228600</xdr:colOff>
      <xdr:row>71</xdr:row>
      <xdr:rowOff>104775</xdr:rowOff>
    </xdr:to>
    <xdr:sp macro="" textlink="">
      <xdr:nvSpPr>
        <xdr:cNvPr id="26" name="Oval 25">
          <a:hlinkClick xmlns:r="http://schemas.openxmlformats.org/officeDocument/2006/relationships" r:id="rId14"/>
          <a:extLst>
            <a:ext uri="{FF2B5EF4-FFF2-40B4-BE49-F238E27FC236}">
              <a16:creationId xmlns:a16="http://schemas.microsoft.com/office/drawing/2014/main" id="{23C63ADA-6116-4547-8950-B56C39BD7681}"/>
            </a:ext>
          </a:extLst>
        </xdr:cNvPr>
        <xdr:cNvSpPr/>
      </xdr:nvSpPr>
      <xdr:spPr>
        <a:xfrm>
          <a:off x="10629900" y="1360170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Pivot Table</a:t>
          </a:r>
        </a:p>
      </xdr:txBody>
    </xdr:sp>
    <xdr:clientData/>
  </xdr:twoCellAnchor>
  <xdr:twoCellAnchor>
    <xdr:from>
      <xdr:col>15</xdr:col>
      <xdr:colOff>28575</xdr:colOff>
      <xdr:row>89</xdr:row>
      <xdr:rowOff>38100</xdr:rowOff>
    </xdr:from>
    <xdr:to>
      <xdr:col>17</xdr:col>
      <xdr:colOff>228600</xdr:colOff>
      <xdr:row>91</xdr:row>
      <xdr:rowOff>76200</xdr:rowOff>
    </xdr:to>
    <xdr:sp macro="" textlink="">
      <xdr:nvSpPr>
        <xdr:cNvPr id="29" name="Oval 28">
          <a:hlinkClick xmlns:r="http://schemas.openxmlformats.org/officeDocument/2006/relationships" r:id="rId11"/>
          <a:extLst>
            <a:ext uri="{FF2B5EF4-FFF2-40B4-BE49-F238E27FC236}">
              <a16:creationId xmlns:a16="http://schemas.microsoft.com/office/drawing/2014/main" id="{508B3E62-1C6D-4152-A781-79BE62336DB7}"/>
            </a:ext>
          </a:extLst>
        </xdr:cNvPr>
        <xdr:cNvSpPr/>
      </xdr:nvSpPr>
      <xdr:spPr>
        <a:xfrm>
          <a:off x="10629900" y="17383125"/>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OBJECTIVES</a:t>
          </a:r>
        </a:p>
      </xdr:txBody>
    </xdr:sp>
    <xdr:clientData/>
  </xdr:twoCellAnchor>
  <xdr:twoCellAnchor>
    <xdr:from>
      <xdr:col>15</xdr:col>
      <xdr:colOff>28575</xdr:colOff>
      <xdr:row>94</xdr:row>
      <xdr:rowOff>57150</xdr:rowOff>
    </xdr:from>
    <xdr:to>
      <xdr:col>17</xdr:col>
      <xdr:colOff>228600</xdr:colOff>
      <xdr:row>96</xdr:row>
      <xdr:rowOff>95250</xdr:rowOff>
    </xdr:to>
    <xdr:sp macro="" textlink="">
      <xdr:nvSpPr>
        <xdr:cNvPr id="30" name="Oval 29">
          <a:hlinkClick xmlns:r="http://schemas.openxmlformats.org/officeDocument/2006/relationships" r:id="rId15"/>
          <a:extLst>
            <a:ext uri="{FF2B5EF4-FFF2-40B4-BE49-F238E27FC236}">
              <a16:creationId xmlns:a16="http://schemas.microsoft.com/office/drawing/2014/main" id="{1F3897CB-2130-4938-BD10-DA3B5C85BB2A}"/>
            </a:ext>
          </a:extLst>
        </xdr:cNvPr>
        <xdr:cNvSpPr/>
      </xdr:nvSpPr>
      <xdr:spPr>
        <a:xfrm>
          <a:off x="10629900" y="18354675"/>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Pivot Table</a:t>
          </a:r>
        </a:p>
      </xdr:txBody>
    </xdr:sp>
    <xdr:clientData/>
  </xdr:twoCellAnchor>
  <xdr:twoCellAnchor>
    <xdr:from>
      <xdr:col>15</xdr:col>
      <xdr:colOff>28575</xdr:colOff>
      <xdr:row>112</xdr:row>
      <xdr:rowOff>104775</xdr:rowOff>
    </xdr:from>
    <xdr:to>
      <xdr:col>17</xdr:col>
      <xdr:colOff>228600</xdr:colOff>
      <xdr:row>114</xdr:row>
      <xdr:rowOff>142875</xdr:rowOff>
    </xdr:to>
    <xdr:sp macro="" textlink="">
      <xdr:nvSpPr>
        <xdr:cNvPr id="33" name="Oval 32">
          <a:hlinkClick xmlns:r="http://schemas.openxmlformats.org/officeDocument/2006/relationships" r:id="rId11"/>
          <a:extLst>
            <a:ext uri="{FF2B5EF4-FFF2-40B4-BE49-F238E27FC236}">
              <a16:creationId xmlns:a16="http://schemas.microsoft.com/office/drawing/2014/main" id="{F0602260-718B-44C7-8172-C816E0D4A50A}"/>
            </a:ext>
          </a:extLst>
        </xdr:cNvPr>
        <xdr:cNvSpPr/>
      </xdr:nvSpPr>
      <xdr:spPr>
        <a:xfrm>
          <a:off x="10629900" y="2183130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OBJECTIVES</a:t>
          </a:r>
        </a:p>
      </xdr:txBody>
    </xdr:sp>
    <xdr:clientData/>
  </xdr:twoCellAnchor>
  <xdr:twoCellAnchor>
    <xdr:from>
      <xdr:col>15</xdr:col>
      <xdr:colOff>28575</xdr:colOff>
      <xdr:row>117</xdr:row>
      <xdr:rowOff>123825</xdr:rowOff>
    </xdr:from>
    <xdr:to>
      <xdr:col>17</xdr:col>
      <xdr:colOff>228600</xdr:colOff>
      <xdr:row>119</xdr:row>
      <xdr:rowOff>161925</xdr:rowOff>
    </xdr:to>
    <xdr:sp macro="" textlink="">
      <xdr:nvSpPr>
        <xdr:cNvPr id="34" name="Oval 33">
          <a:hlinkClick xmlns:r="http://schemas.openxmlformats.org/officeDocument/2006/relationships" r:id="rId16"/>
          <a:extLst>
            <a:ext uri="{FF2B5EF4-FFF2-40B4-BE49-F238E27FC236}">
              <a16:creationId xmlns:a16="http://schemas.microsoft.com/office/drawing/2014/main" id="{6D9337E9-A391-4A50-9F12-5A0167A28618}"/>
            </a:ext>
          </a:extLst>
        </xdr:cNvPr>
        <xdr:cNvSpPr/>
      </xdr:nvSpPr>
      <xdr:spPr>
        <a:xfrm>
          <a:off x="10629900" y="22802850"/>
          <a:ext cx="1409700" cy="4191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0" cap="none" spc="0">
              <a:ln>
                <a:noFill/>
              </a:ln>
              <a:solidFill>
                <a:schemeClr val="tx1"/>
              </a:solidFill>
              <a:effectLst/>
            </a:rPr>
            <a:t>Pivot Table</a:t>
          </a:r>
        </a:p>
      </xdr:txBody>
    </xdr:sp>
    <xdr:clientData/>
  </xdr:twoCellAnchor>
  <xdr:twoCellAnchor editAs="oneCell">
    <xdr:from>
      <xdr:col>10</xdr:col>
      <xdr:colOff>476250</xdr:colOff>
      <xdr:row>22</xdr:row>
      <xdr:rowOff>142875</xdr:rowOff>
    </xdr:from>
    <xdr:to>
      <xdr:col>12</xdr:col>
      <xdr:colOff>142875</xdr:colOff>
      <xdr:row>27</xdr:row>
      <xdr:rowOff>171450</xdr:rowOff>
    </xdr:to>
    <mc:AlternateContent xmlns:mc="http://schemas.openxmlformats.org/markup-compatibility/2006" xmlns:a14="http://schemas.microsoft.com/office/drawing/2010/main">
      <mc:Choice Requires="a14">
        <xdr:graphicFrame macro="">
          <xdr:nvGraphicFramePr>
            <xdr:cNvPr id="35" name="Sex">
              <a:extLst>
                <a:ext uri="{FF2B5EF4-FFF2-40B4-BE49-F238E27FC236}">
                  <a16:creationId xmlns:a16="http://schemas.microsoft.com/office/drawing/2014/main" id="{BAB20041-0BFD-46D6-A666-991BA9D9A57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7791450" y="4876800"/>
              <a:ext cx="1000125"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619125</xdr:colOff>
      <xdr:row>21</xdr:row>
      <xdr:rowOff>9525</xdr:rowOff>
    </xdr:from>
    <xdr:to>
      <xdr:col>15</xdr:col>
      <xdr:colOff>76200</xdr:colOff>
      <xdr:row>30</xdr:row>
      <xdr:rowOff>0</xdr:rowOff>
    </xdr:to>
    <mc:AlternateContent xmlns:mc="http://schemas.openxmlformats.org/markup-compatibility/2006" xmlns:a14="http://schemas.microsoft.com/office/drawing/2010/main">
      <mc:Choice Requires="a14">
        <xdr:graphicFrame macro="">
          <xdr:nvGraphicFramePr>
            <xdr:cNvPr id="36" name="MaritalDesc">
              <a:extLst>
                <a:ext uri="{FF2B5EF4-FFF2-40B4-BE49-F238E27FC236}">
                  <a16:creationId xmlns:a16="http://schemas.microsoft.com/office/drawing/2014/main" id="{2F019A81-15B1-476C-B90E-118B086B1F06}"/>
                </a:ext>
              </a:extLst>
            </xdr:cNvPr>
            <xdr:cNvGraphicFramePr/>
          </xdr:nvGraphicFramePr>
          <xdr:xfrm>
            <a:off x="0" y="0"/>
            <a:ext cx="0" cy="0"/>
          </xdr:xfrm>
          <a:graphic>
            <a:graphicData uri="http://schemas.microsoft.com/office/drawing/2010/slicer">
              <sle:slicer xmlns:sle="http://schemas.microsoft.com/office/drawing/2010/slicer" name="MaritalDesc"/>
            </a:graphicData>
          </a:graphic>
        </xdr:graphicFrame>
      </mc:Choice>
      <mc:Fallback xmlns="">
        <xdr:sp macro="" textlink="">
          <xdr:nvSpPr>
            <xdr:cNvPr id="0" name=""/>
            <xdr:cNvSpPr>
              <a:spLocks noTextEdit="1"/>
            </xdr:cNvSpPr>
          </xdr:nvSpPr>
          <xdr:spPr>
            <a:xfrm>
              <a:off x="9267825" y="4552950"/>
              <a:ext cx="1409700" cy="1704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41</xdr:row>
      <xdr:rowOff>133350</xdr:rowOff>
    </xdr:from>
    <xdr:to>
      <xdr:col>11</xdr:col>
      <xdr:colOff>428625</xdr:colOff>
      <xdr:row>46</xdr:row>
      <xdr:rowOff>123825</xdr:rowOff>
    </xdr:to>
    <mc:AlternateContent xmlns:mc="http://schemas.openxmlformats.org/markup-compatibility/2006" xmlns:a14="http://schemas.microsoft.com/office/drawing/2010/main">
      <mc:Choice Requires="a14">
        <xdr:graphicFrame macro="">
          <xdr:nvGraphicFramePr>
            <xdr:cNvPr id="37" name="Sex 1">
              <a:extLst>
                <a:ext uri="{FF2B5EF4-FFF2-40B4-BE49-F238E27FC236}">
                  <a16:creationId xmlns:a16="http://schemas.microsoft.com/office/drawing/2014/main" id="{2381DB2D-39B7-41F7-B620-6E0AFB1847B3}"/>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7581900" y="8486775"/>
              <a:ext cx="9525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57149</xdr:colOff>
      <xdr:row>40</xdr:row>
      <xdr:rowOff>114300</xdr:rowOff>
    </xdr:from>
    <xdr:to>
      <xdr:col>14</xdr:col>
      <xdr:colOff>190499</xdr:colOff>
      <xdr:row>49</xdr:row>
      <xdr:rowOff>47625</xdr:rowOff>
    </xdr:to>
    <mc:AlternateContent xmlns:mc="http://schemas.openxmlformats.org/markup-compatibility/2006" xmlns:a14="http://schemas.microsoft.com/office/drawing/2010/main">
      <mc:Choice Requires="a14">
        <xdr:graphicFrame macro="">
          <xdr:nvGraphicFramePr>
            <xdr:cNvPr id="38" name="MaritalDesc 1">
              <a:extLst>
                <a:ext uri="{FF2B5EF4-FFF2-40B4-BE49-F238E27FC236}">
                  <a16:creationId xmlns:a16="http://schemas.microsoft.com/office/drawing/2014/main" id="{05F0C5C3-1705-415C-ADCF-05D109DAE6B2}"/>
                </a:ext>
              </a:extLst>
            </xdr:cNvPr>
            <xdr:cNvGraphicFramePr/>
          </xdr:nvGraphicFramePr>
          <xdr:xfrm>
            <a:off x="0" y="0"/>
            <a:ext cx="0" cy="0"/>
          </xdr:xfrm>
          <a:graphic>
            <a:graphicData uri="http://schemas.microsoft.com/office/drawing/2010/slicer">
              <sle:slicer xmlns:sle="http://schemas.microsoft.com/office/drawing/2010/slicer" name="MaritalDesc 1"/>
            </a:graphicData>
          </a:graphic>
        </xdr:graphicFrame>
      </mc:Choice>
      <mc:Fallback xmlns="">
        <xdr:sp macro="" textlink="">
          <xdr:nvSpPr>
            <xdr:cNvPr id="0" name=""/>
            <xdr:cNvSpPr>
              <a:spLocks noTextEdit="1"/>
            </xdr:cNvSpPr>
          </xdr:nvSpPr>
          <xdr:spPr>
            <a:xfrm>
              <a:off x="8705849" y="8277225"/>
              <a:ext cx="1476375" cy="1647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742950</xdr:colOff>
      <xdr:row>64</xdr:row>
      <xdr:rowOff>171451</xdr:rowOff>
    </xdr:from>
    <xdr:to>
      <xdr:col>11</xdr:col>
      <xdr:colOff>247650</xdr:colOff>
      <xdr:row>69</xdr:row>
      <xdr:rowOff>161925</xdr:rowOff>
    </xdr:to>
    <mc:AlternateContent xmlns:mc="http://schemas.openxmlformats.org/markup-compatibility/2006" xmlns:a14="http://schemas.microsoft.com/office/drawing/2010/main">
      <mc:Choice Requires="a14">
        <xdr:graphicFrame macro="">
          <xdr:nvGraphicFramePr>
            <xdr:cNvPr id="39" name="Sex 2">
              <a:extLst>
                <a:ext uri="{FF2B5EF4-FFF2-40B4-BE49-F238E27FC236}">
                  <a16:creationId xmlns:a16="http://schemas.microsoft.com/office/drawing/2014/main" id="{F1B94A9B-6CA2-432B-807C-AF12D95811F4}"/>
                </a:ext>
              </a:extLst>
            </xdr:cNvPr>
            <xdr:cNvGraphicFramePr/>
          </xdr:nvGraphicFramePr>
          <xdr:xfrm>
            <a:off x="0" y="0"/>
            <a:ext cx="0" cy="0"/>
          </xdr:xfrm>
          <a:graphic>
            <a:graphicData uri="http://schemas.microsoft.com/office/drawing/2010/slicer">
              <sle:slicer xmlns:sle="http://schemas.microsoft.com/office/drawing/2010/slicer" name="Sex 2"/>
            </a:graphicData>
          </a:graphic>
        </xdr:graphicFrame>
      </mc:Choice>
      <mc:Fallback xmlns="">
        <xdr:sp macro="" textlink="">
          <xdr:nvSpPr>
            <xdr:cNvPr id="0" name=""/>
            <xdr:cNvSpPr>
              <a:spLocks noTextEdit="1"/>
            </xdr:cNvSpPr>
          </xdr:nvSpPr>
          <xdr:spPr>
            <a:xfrm>
              <a:off x="7286625" y="12906376"/>
              <a:ext cx="1066800"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104775</xdr:colOff>
      <xdr:row>63</xdr:row>
      <xdr:rowOff>28576</xdr:rowOff>
    </xdr:from>
    <xdr:to>
      <xdr:col>14</xdr:col>
      <xdr:colOff>304800</xdr:colOff>
      <xdr:row>72</xdr:row>
      <xdr:rowOff>47626</xdr:rowOff>
    </xdr:to>
    <mc:AlternateContent xmlns:mc="http://schemas.openxmlformats.org/markup-compatibility/2006" xmlns:a14="http://schemas.microsoft.com/office/drawing/2010/main">
      <mc:Choice Requires="a14">
        <xdr:graphicFrame macro="">
          <xdr:nvGraphicFramePr>
            <xdr:cNvPr id="40" name="MaritalDesc 2">
              <a:extLst>
                <a:ext uri="{FF2B5EF4-FFF2-40B4-BE49-F238E27FC236}">
                  <a16:creationId xmlns:a16="http://schemas.microsoft.com/office/drawing/2014/main" id="{936D3B80-2737-4506-B557-3880C2904711}"/>
                </a:ext>
              </a:extLst>
            </xdr:cNvPr>
            <xdr:cNvGraphicFramePr/>
          </xdr:nvGraphicFramePr>
          <xdr:xfrm>
            <a:off x="0" y="0"/>
            <a:ext cx="0" cy="0"/>
          </xdr:xfrm>
          <a:graphic>
            <a:graphicData uri="http://schemas.microsoft.com/office/drawing/2010/slicer">
              <sle:slicer xmlns:sle="http://schemas.microsoft.com/office/drawing/2010/slicer" name="MaritalDesc 2"/>
            </a:graphicData>
          </a:graphic>
        </xdr:graphicFrame>
      </mc:Choice>
      <mc:Fallback xmlns="">
        <xdr:sp macro="" textlink="">
          <xdr:nvSpPr>
            <xdr:cNvPr id="0" name=""/>
            <xdr:cNvSpPr>
              <a:spLocks noTextEdit="1"/>
            </xdr:cNvSpPr>
          </xdr:nvSpPr>
          <xdr:spPr>
            <a:xfrm>
              <a:off x="8753475" y="12573001"/>
              <a:ext cx="1543050" cy="1733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28575</xdr:colOff>
      <xdr:row>90</xdr:row>
      <xdr:rowOff>85726</xdr:rowOff>
    </xdr:from>
    <xdr:to>
      <xdr:col>11</xdr:col>
      <xdr:colOff>257175</xdr:colOff>
      <xdr:row>95</xdr:row>
      <xdr:rowOff>142876</xdr:rowOff>
    </xdr:to>
    <mc:AlternateContent xmlns:mc="http://schemas.openxmlformats.org/markup-compatibility/2006" xmlns:a14="http://schemas.microsoft.com/office/drawing/2010/main">
      <mc:Choice Requires="a14">
        <xdr:graphicFrame macro="">
          <xdr:nvGraphicFramePr>
            <xdr:cNvPr id="41" name="Sex 3">
              <a:extLst>
                <a:ext uri="{FF2B5EF4-FFF2-40B4-BE49-F238E27FC236}">
                  <a16:creationId xmlns:a16="http://schemas.microsoft.com/office/drawing/2014/main" id="{B5A8231C-B311-47FC-ABCF-93C98310009B}"/>
                </a:ext>
              </a:extLst>
            </xdr:cNvPr>
            <xdr:cNvGraphicFramePr/>
          </xdr:nvGraphicFramePr>
          <xdr:xfrm>
            <a:off x="0" y="0"/>
            <a:ext cx="0" cy="0"/>
          </xdr:xfrm>
          <a:graphic>
            <a:graphicData uri="http://schemas.microsoft.com/office/drawing/2010/slicer">
              <sle:slicer xmlns:sle="http://schemas.microsoft.com/office/drawing/2010/slicer" name="Sex 3"/>
            </a:graphicData>
          </a:graphic>
        </xdr:graphicFrame>
      </mc:Choice>
      <mc:Fallback xmlns="">
        <xdr:sp macro="" textlink="">
          <xdr:nvSpPr>
            <xdr:cNvPr id="0" name=""/>
            <xdr:cNvSpPr>
              <a:spLocks noTextEdit="1"/>
            </xdr:cNvSpPr>
          </xdr:nvSpPr>
          <xdr:spPr>
            <a:xfrm>
              <a:off x="7343775" y="17773651"/>
              <a:ext cx="1019175" cy="100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88</xdr:row>
      <xdr:rowOff>104776</xdr:rowOff>
    </xdr:from>
    <xdr:to>
      <xdr:col>14</xdr:col>
      <xdr:colOff>66675</xdr:colOff>
      <xdr:row>97</xdr:row>
      <xdr:rowOff>123826</xdr:rowOff>
    </xdr:to>
    <mc:AlternateContent xmlns:mc="http://schemas.openxmlformats.org/markup-compatibility/2006" xmlns:a14="http://schemas.microsoft.com/office/drawing/2010/main">
      <mc:Choice Requires="a14">
        <xdr:graphicFrame macro="">
          <xdr:nvGraphicFramePr>
            <xdr:cNvPr id="42" name="MaritalDesc 3">
              <a:extLst>
                <a:ext uri="{FF2B5EF4-FFF2-40B4-BE49-F238E27FC236}">
                  <a16:creationId xmlns:a16="http://schemas.microsoft.com/office/drawing/2014/main" id="{4458915F-7D8D-4AE5-BD42-9C51EABD4DAD}"/>
                </a:ext>
              </a:extLst>
            </xdr:cNvPr>
            <xdr:cNvGraphicFramePr/>
          </xdr:nvGraphicFramePr>
          <xdr:xfrm>
            <a:off x="0" y="0"/>
            <a:ext cx="0" cy="0"/>
          </xdr:xfrm>
          <a:graphic>
            <a:graphicData uri="http://schemas.microsoft.com/office/drawing/2010/slicer">
              <sle:slicer xmlns:sle="http://schemas.microsoft.com/office/drawing/2010/slicer" name="MaritalDesc 3"/>
            </a:graphicData>
          </a:graphic>
        </xdr:graphicFrame>
      </mc:Choice>
      <mc:Fallback xmlns="">
        <xdr:sp macro="" textlink="">
          <xdr:nvSpPr>
            <xdr:cNvPr id="0" name=""/>
            <xdr:cNvSpPr>
              <a:spLocks noTextEdit="1"/>
            </xdr:cNvSpPr>
          </xdr:nvSpPr>
          <xdr:spPr>
            <a:xfrm>
              <a:off x="8648700" y="17411701"/>
              <a:ext cx="1409700" cy="1733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771524</xdr:colOff>
      <xdr:row>113</xdr:row>
      <xdr:rowOff>47625</xdr:rowOff>
    </xdr:from>
    <xdr:to>
      <xdr:col>11</xdr:col>
      <xdr:colOff>133349</xdr:colOff>
      <xdr:row>117</xdr:row>
      <xdr:rowOff>180975</xdr:rowOff>
    </xdr:to>
    <mc:AlternateContent xmlns:mc="http://schemas.openxmlformats.org/markup-compatibility/2006" xmlns:a14="http://schemas.microsoft.com/office/drawing/2010/main">
      <mc:Choice Requires="a14">
        <xdr:graphicFrame macro="">
          <xdr:nvGraphicFramePr>
            <xdr:cNvPr id="43" name="Sex 4">
              <a:extLst>
                <a:ext uri="{FF2B5EF4-FFF2-40B4-BE49-F238E27FC236}">
                  <a16:creationId xmlns:a16="http://schemas.microsoft.com/office/drawing/2014/main" id="{67FB6CDF-2576-47DA-A0CC-A70684059AF4}"/>
                </a:ext>
              </a:extLst>
            </xdr:cNvPr>
            <xdr:cNvGraphicFramePr/>
          </xdr:nvGraphicFramePr>
          <xdr:xfrm>
            <a:off x="0" y="0"/>
            <a:ext cx="0" cy="0"/>
          </xdr:xfrm>
          <a:graphic>
            <a:graphicData uri="http://schemas.microsoft.com/office/drawing/2010/slicer">
              <sle:slicer xmlns:sle="http://schemas.microsoft.com/office/drawing/2010/slicer" name="Sex 4"/>
            </a:graphicData>
          </a:graphic>
        </xdr:graphicFrame>
      </mc:Choice>
      <mc:Fallback xmlns="">
        <xdr:sp macro="" textlink="">
          <xdr:nvSpPr>
            <xdr:cNvPr id="0" name=""/>
            <xdr:cNvSpPr>
              <a:spLocks noTextEdit="1"/>
            </xdr:cNvSpPr>
          </xdr:nvSpPr>
          <xdr:spPr>
            <a:xfrm>
              <a:off x="7315199" y="22117050"/>
              <a:ext cx="923925"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485775</xdr:colOff>
      <xdr:row>111</xdr:row>
      <xdr:rowOff>57150</xdr:rowOff>
    </xdr:from>
    <xdr:to>
      <xdr:col>14</xdr:col>
      <xdr:colOff>19050</xdr:colOff>
      <xdr:row>120</xdr:row>
      <xdr:rowOff>66675</xdr:rowOff>
    </xdr:to>
    <mc:AlternateContent xmlns:mc="http://schemas.openxmlformats.org/markup-compatibility/2006" xmlns:a14="http://schemas.microsoft.com/office/drawing/2010/main">
      <mc:Choice Requires="a14">
        <xdr:graphicFrame macro="">
          <xdr:nvGraphicFramePr>
            <xdr:cNvPr id="44" name="MaritalDesc 4">
              <a:extLst>
                <a:ext uri="{FF2B5EF4-FFF2-40B4-BE49-F238E27FC236}">
                  <a16:creationId xmlns:a16="http://schemas.microsoft.com/office/drawing/2014/main" id="{FAC20B8D-586F-4892-9271-FB35B7C75C87}"/>
                </a:ext>
              </a:extLst>
            </xdr:cNvPr>
            <xdr:cNvGraphicFramePr/>
          </xdr:nvGraphicFramePr>
          <xdr:xfrm>
            <a:off x="0" y="0"/>
            <a:ext cx="0" cy="0"/>
          </xdr:xfrm>
          <a:graphic>
            <a:graphicData uri="http://schemas.microsoft.com/office/drawing/2010/slicer">
              <sle:slicer xmlns:sle="http://schemas.microsoft.com/office/drawing/2010/slicer" name="MaritalDesc 4"/>
            </a:graphicData>
          </a:graphic>
        </xdr:graphicFrame>
      </mc:Choice>
      <mc:Fallback xmlns="">
        <xdr:sp macro="" textlink="">
          <xdr:nvSpPr>
            <xdr:cNvPr id="0" name=""/>
            <xdr:cNvSpPr>
              <a:spLocks noTextEdit="1"/>
            </xdr:cNvSpPr>
          </xdr:nvSpPr>
          <xdr:spPr>
            <a:xfrm>
              <a:off x="8591550" y="21745575"/>
              <a:ext cx="1419225" cy="1724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25135</xdr:colOff>
      <xdr:row>3</xdr:row>
      <xdr:rowOff>6350</xdr:rowOff>
    </xdr:from>
    <xdr:to>
      <xdr:col>3</xdr:col>
      <xdr:colOff>954351</xdr:colOff>
      <xdr:row>8</xdr:row>
      <xdr:rowOff>42333</xdr:rowOff>
    </xdr:to>
    <mc:AlternateContent xmlns:mc="http://schemas.openxmlformats.org/markup-compatibility/2006" xmlns:a14="http://schemas.microsoft.com/office/drawing/2010/main">
      <mc:Choice Requires="a14">
        <xdr:graphicFrame macro="">
          <xdr:nvGraphicFramePr>
            <xdr:cNvPr id="3" name="Sex 5">
              <a:extLst>
                <a:ext uri="{FF2B5EF4-FFF2-40B4-BE49-F238E27FC236}">
                  <a16:creationId xmlns:a16="http://schemas.microsoft.com/office/drawing/2014/main" id="{E7BE3402-19FC-42DD-9F6D-2FDE190FC0F5}"/>
                </a:ext>
              </a:extLst>
            </xdr:cNvPr>
            <xdr:cNvGraphicFramePr/>
          </xdr:nvGraphicFramePr>
          <xdr:xfrm>
            <a:off x="0" y="0"/>
            <a:ext cx="0" cy="0"/>
          </xdr:xfrm>
          <a:graphic>
            <a:graphicData uri="http://schemas.microsoft.com/office/drawing/2010/slicer">
              <sle:slicer xmlns:sle="http://schemas.microsoft.com/office/drawing/2010/slicer" name="Sex 5"/>
            </a:graphicData>
          </a:graphic>
        </xdr:graphicFrame>
      </mc:Choice>
      <mc:Fallback xmlns="">
        <xdr:sp macro="" textlink="">
          <xdr:nvSpPr>
            <xdr:cNvPr id="0" name=""/>
            <xdr:cNvSpPr>
              <a:spLocks noTextEdit="1"/>
            </xdr:cNvSpPr>
          </xdr:nvSpPr>
          <xdr:spPr>
            <a:xfrm>
              <a:off x="4108979" y="720725"/>
              <a:ext cx="1822185" cy="988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26194</xdr:colOff>
      <xdr:row>8</xdr:row>
      <xdr:rowOff>70378</xdr:rowOff>
    </xdr:from>
    <xdr:to>
      <xdr:col>3</xdr:col>
      <xdr:colOff>955410</xdr:colOff>
      <xdr:row>17</xdr:row>
      <xdr:rowOff>45507</xdr:rowOff>
    </xdr:to>
    <mc:AlternateContent xmlns:mc="http://schemas.openxmlformats.org/markup-compatibility/2006" xmlns:a14="http://schemas.microsoft.com/office/drawing/2010/main">
      <mc:Choice Requires="a14">
        <xdr:graphicFrame macro="">
          <xdr:nvGraphicFramePr>
            <xdr:cNvPr id="9" name="MaritalDesc 5">
              <a:extLst>
                <a:ext uri="{FF2B5EF4-FFF2-40B4-BE49-F238E27FC236}">
                  <a16:creationId xmlns:a16="http://schemas.microsoft.com/office/drawing/2014/main" id="{365A2BE3-8E77-4314-8DC9-5EDF5D92BD8B}"/>
                </a:ext>
              </a:extLst>
            </xdr:cNvPr>
            <xdr:cNvGraphicFramePr/>
          </xdr:nvGraphicFramePr>
          <xdr:xfrm>
            <a:off x="0" y="0"/>
            <a:ext cx="0" cy="0"/>
          </xdr:xfrm>
          <a:graphic>
            <a:graphicData uri="http://schemas.microsoft.com/office/drawing/2010/slicer">
              <sle:slicer xmlns:sle="http://schemas.microsoft.com/office/drawing/2010/slicer" name="MaritalDesc 5"/>
            </a:graphicData>
          </a:graphic>
        </xdr:graphicFrame>
      </mc:Choice>
      <mc:Fallback xmlns="">
        <xdr:sp macro="" textlink="">
          <xdr:nvSpPr>
            <xdr:cNvPr id="0" name=""/>
            <xdr:cNvSpPr>
              <a:spLocks noTextEdit="1"/>
            </xdr:cNvSpPr>
          </xdr:nvSpPr>
          <xdr:spPr>
            <a:xfrm>
              <a:off x="4110038" y="1737253"/>
              <a:ext cx="1822185" cy="18563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xdr:colOff>
      <xdr:row>34</xdr:row>
      <xdr:rowOff>0</xdr:rowOff>
    </xdr:from>
    <xdr:to>
      <xdr:col>3</xdr:col>
      <xdr:colOff>202406</xdr:colOff>
      <xdr:row>39</xdr:row>
      <xdr:rowOff>35983</xdr:rowOff>
    </xdr:to>
    <mc:AlternateContent xmlns:mc="http://schemas.openxmlformats.org/markup-compatibility/2006" xmlns:a14="http://schemas.microsoft.com/office/drawing/2010/main">
      <mc:Choice Requires="a14">
        <xdr:graphicFrame macro="">
          <xdr:nvGraphicFramePr>
            <xdr:cNvPr id="12" name="Sex 6">
              <a:extLst>
                <a:ext uri="{FF2B5EF4-FFF2-40B4-BE49-F238E27FC236}">
                  <a16:creationId xmlns:a16="http://schemas.microsoft.com/office/drawing/2014/main" id="{2345EA08-0F1B-4796-AAE4-B560B08CF7AE}"/>
                </a:ext>
              </a:extLst>
            </xdr:cNvPr>
            <xdr:cNvGraphicFramePr/>
          </xdr:nvGraphicFramePr>
          <xdr:xfrm>
            <a:off x="0" y="0"/>
            <a:ext cx="0" cy="0"/>
          </xdr:xfrm>
          <a:graphic>
            <a:graphicData uri="http://schemas.microsoft.com/office/drawing/2010/slicer">
              <sle:slicer xmlns:sle="http://schemas.microsoft.com/office/drawing/2010/slicer" name="Sex 6"/>
            </a:graphicData>
          </a:graphic>
        </xdr:graphicFrame>
      </mc:Choice>
      <mc:Fallback xmlns="">
        <xdr:sp macro="" textlink="">
          <xdr:nvSpPr>
            <xdr:cNvPr id="0" name=""/>
            <xdr:cNvSpPr>
              <a:spLocks noTextEdit="1"/>
            </xdr:cNvSpPr>
          </xdr:nvSpPr>
          <xdr:spPr>
            <a:xfrm>
              <a:off x="4083845" y="6786563"/>
              <a:ext cx="1095374" cy="988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203465</xdr:colOff>
      <xdr:row>34</xdr:row>
      <xdr:rowOff>4498</xdr:rowOff>
    </xdr:from>
    <xdr:to>
      <xdr:col>4</xdr:col>
      <xdr:colOff>561182</xdr:colOff>
      <xdr:row>43</xdr:row>
      <xdr:rowOff>146315</xdr:rowOff>
    </xdr:to>
    <mc:AlternateContent xmlns:mc="http://schemas.openxmlformats.org/markup-compatibility/2006" xmlns:a14="http://schemas.microsoft.com/office/drawing/2010/main">
      <mc:Choice Requires="a14">
        <xdr:graphicFrame macro="">
          <xdr:nvGraphicFramePr>
            <xdr:cNvPr id="13" name="MaritalDesc 6">
              <a:extLst>
                <a:ext uri="{FF2B5EF4-FFF2-40B4-BE49-F238E27FC236}">
                  <a16:creationId xmlns:a16="http://schemas.microsoft.com/office/drawing/2014/main" id="{EF9B3146-B11C-4C40-871A-EB6FE85BB335}"/>
                </a:ext>
              </a:extLst>
            </xdr:cNvPr>
            <xdr:cNvGraphicFramePr/>
          </xdr:nvGraphicFramePr>
          <xdr:xfrm>
            <a:off x="0" y="0"/>
            <a:ext cx="0" cy="0"/>
          </xdr:xfrm>
          <a:graphic>
            <a:graphicData uri="http://schemas.microsoft.com/office/drawing/2010/slicer">
              <sle:slicer xmlns:sle="http://schemas.microsoft.com/office/drawing/2010/slicer" name="MaritalDesc 6"/>
            </a:graphicData>
          </a:graphic>
        </xdr:graphicFrame>
      </mc:Choice>
      <mc:Fallback xmlns="">
        <xdr:sp macro="" textlink="">
          <xdr:nvSpPr>
            <xdr:cNvPr id="0" name=""/>
            <xdr:cNvSpPr>
              <a:spLocks noTextEdit="1"/>
            </xdr:cNvSpPr>
          </xdr:nvSpPr>
          <xdr:spPr>
            <a:xfrm>
              <a:off x="5180278" y="6791061"/>
              <a:ext cx="1822185" cy="18563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xdr:colOff>
      <xdr:row>54</xdr:row>
      <xdr:rowOff>0</xdr:rowOff>
    </xdr:from>
    <xdr:to>
      <xdr:col>3</xdr:col>
      <xdr:colOff>95250</xdr:colOff>
      <xdr:row>59</xdr:row>
      <xdr:rowOff>35983</xdr:rowOff>
    </xdr:to>
    <mc:AlternateContent xmlns:mc="http://schemas.openxmlformats.org/markup-compatibility/2006" xmlns:a14="http://schemas.microsoft.com/office/drawing/2010/main">
      <mc:Choice Requires="a14">
        <xdr:graphicFrame macro="">
          <xdr:nvGraphicFramePr>
            <xdr:cNvPr id="14" name="Sex 7">
              <a:extLst>
                <a:ext uri="{FF2B5EF4-FFF2-40B4-BE49-F238E27FC236}">
                  <a16:creationId xmlns:a16="http://schemas.microsoft.com/office/drawing/2014/main" id="{6347D995-CF5C-4225-ACD5-95120D5475C6}"/>
                </a:ext>
              </a:extLst>
            </xdr:cNvPr>
            <xdr:cNvGraphicFramePr/>
          </xdr:nvGraphicFramePr>
          <xdr:xfrm>
            <a:off x="0" y="0"/>
            <a:ext cx="0" cy="0"/>
          </xdr:xfrm>
          <a:graphic>
            <a:graphicData uri="http://schemas.microsoft.com/office/drawing/2010/slicer">
              <sle:slicer xmlns:sle="http://schemas.microsoft.com/office/drawing/2010/slicer" name="Sex 7"/>
            </a:graphicData>
          </a:graphic>
        </xdr:graphicFrame>
      </mc:Choice>
      <mc:Fallback xmlns="">
        <xdr:sp macro="" textlink="">
          <xdr:nvSpPr>
            <xdr:cNvPr id="0" name=""/>
            <xdr:cNvSpPr>
              <a:spLocks noTextEdit="1"/>
            </xdr:cNvSpPr>
          </xdr:nvSpPr>
          <xdr:spPr>
            <a:xfrm>
              <a:off x="4083845" y="10596563"/>
              <a:ext cx="988218" cy="988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108225</xdr:colOff>
      <xdr:row>54</xdr:row>
      <xdr:rowOff>4497</xdr:rowOff>
    </xdr:from>
    <xdr:to>
      <xdr:col>4</xdr:col>
      <xdr:colOff>465942</xdr:colOff>
      <xdr:row>62</xdr:row>
      <xdr:rowOff>119062</xdr:rowOff>
    </xdr:to>
    <mc:AlternateContent xmlns:mc="http://schemas.openxmlformats.org/markup-compatibility/2006" xmlns:a14="http://schemas.microsoft.com/office/drawing/2010/main">
      <mc:Choice Requires="a14">
        <xdr:graphicFrame macro="">
          <xdr:nvGraphicFramePr>
            <xdr:cNvPr id="15" name="MaritalDesc 7">
              <a:extLst>
                <a:ext uri="{FF2B5EF4-FFF2-40B4-BE49-F238E27FC236}">
                  <a16:creationId xmlns:a16="http://schemas.microsoft.com/office/drawing/2014/main" id="{C9CFE804-A6EB-49C5-A34E-BFA89034E7E9}"/>
                </a:ext>
              </a:extLst>
            </xdr:cNvPr>
            <xdr:cNvGraphicFramePr/>
          </xdr:nvGraphicFramePr>
          <xdr:xfrm>
            <a:off x="0" y="0"/>
            <a:ext cx="0" cy="0"/>
          </xdr:xfrm>
          <a:graphic>
            <a:graphicData uri="http://schemas.microsoft.com/office/drawing/2010/slicer">
              <sle:slicer xmlns:sle="http://schemas.microsoft.com/office/drawing/2010/slicer" name="MaritalDesc 7"/>
            </a:graphicData>
          </a:graphic>
        </xdr:graphicFrame>
      </mc:Choice>
      <mc:Fallback xmlns="">
        <xdr:sp macro="" textlink="">
          <xdr:nvSpPr>
            <xdr:cNvPr id="0" name=""/>
            <xdr:cNvSpPr>
              <a:spLocks noTextEdit="1"/>
            </xdr:cNvSpPr>
          </xdr:nvSpPr>
          <xdr:spPr>
            <a:xfrm>
              <a:off x="5085038" y="10601060"/>
              <a:ext cx="1822185" cy="1638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11906</xdr:colOff>
      <xdr:row>74</xdr:row>
      <xdr:rowOff>1</xdr:rowOff>
    </xdr:from>
    <xdr:to>
      <xdr:col>3</xdr:col>
      <xdr:colOff>440531</xdr:colOff>
      <xdr:row>79</xdr:row>
      <xdr:rowOff>35984</xdr:rowOff>
    </xdr:to>
    <mc:AlternateContent xmlns:mc="http://schemas.openxmlformats.org/markup-compatibility/2006" xmlns:a14="http://schemas.microsoft.com/office/drawing/2010/main">
      <mc:Choice Requires="a14">
        <xdr:graphicFrame macro="">
          <xdr:nvGraphicFramePr>
            <xdr:cNvPr id="16" name="Sex 8">
              <a:extLst>
                <a:ext uri="{FF2B5EF4-FFF2-40B4-BE49-F238E27FC236}">
                  <a16:creationId xmlns:a16="http://schemas.microsoft.com/office/drawing/2014/main" id="{75BA0510-43DA-473D-AE41-72209BA62614}"/>
                </a:ext>
              </a:extLst>
            </xdr:cNvPr>
            <xdr:cNvGraphicFramePr/>
          </xdr:nvGraphicFramePr>
          <xdr:xfrm>
            <a:off x="0" y="0"/>
            <a:ext cx="0" cy="0"/>
          </xdr:xfrm>
          <a:graphic>
            <a:graphicData uri="http://schemas.microsoft.com/office/drawing/2010/slicer">
              <sle:slicer xmlns:sle="http://schemas.microsoft.com/office/drawing/2010/slicer" name="Sex 8"/>
            </a:graphicData>
          </a:graphic>
        </xdr:graphicFrame>
      </mc:Choice>
      <mc:Fallback xmlns="">
        <xdr:sp macro="" textlink="">
          <xdr:nvSpPr>
            <xdr:cNvPr id="0" name=""/>
            <xdr:cNvSpPr>
              <a:spLocks noTextEdit="1"/>
            </xdr:cNvSpPr>
          </xdr:nvSpPr>
          <xdr:spPr>
            <a:xfrm>
              <a:off x="4095750" y="14406564"/>
              <a:ext cx="1321594" cy="988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453496</xdr:colOff>
      <xdr:row>74</xdr:row>
      <xdr:rowOff>16403</xdr:rowOff>
    </xdr:from>
    <xdr:to>
      <xdr:col>4</xdr:col>
      <xdr:colOff>811213</xdr:colOff>
      <xdr:row>83</xdr:row>
      <xdr:rowOff>0</xdr:rowOff>
    </xdr:to>
    <mc:AlternateContent xmlns:mc="http://schemas.openxmlformats.org/markup-compatibility/2006" xmlns:a14="http://schemas.microsoft.com/office/drawing/2010/main">
      <mc:Choice Requires="a14">
        <xdr:graphicFrame macro="">
          <xdr:nvGraphicFramePr>
            <xdr:cNvPr id="17" name="MaritalDesc 8">
              <a:extLst>
                <a:ext uri="{FF2B5EF4-FFF2-40B4-BE49-F238E27FC236}">
                  <a16:creationId xmlns:a16="http://schemas.microsoft.com/office/drawing/2014/main" id="{11533969-15E9-402E-B5C2-6FE18DABAE7E}"/>
                </a:ext>
              </a:extLst>
            </xdr:cNvPr>
            <xdr:cNvGraphicFramePr/>
          </xdr:nvGraphicFramePr>
          <xdr:xfrm>
            <a:off x="0" y="0"/>
            <a:ext cx="0" cy="0"/>
          </xdr:xfrm>
          <a:graphic>
            <a:graphicData uri="http://schemas.microsoft.com/office/drawing/2010/slicer">
              <sle:slicer xmlns:sle="http://schemas.microsoft.com/office/drawing/2010/slicer" name="MaritalDesc 8"/>
            </a:graphicData>
          </a:graphic>
        </xdr:graphicFrame>
      </mc:Choice>
      <mc:Fallback xmlns="">
        <xdr:sp macro="" textlink="">
          <xdr:nvSpPr>
            <xdr:cNvPr id="0" name=""/>
            <xdr:cNvSpPr>
              <a:spLocks noTextEdit="1"/>
            </xdr:cNvSpPr>
          </xdr:nvSpPr>
          <xdr:spPr>
            <a:xfrm>
              <a:off x="5430309" y="14422966"/>
              <a:ext cx="1822185" cy="169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11907</xdr:colOff>
      <xdr:row>93</xdr:row>
      <xdr:rowOff>178595</xdr:rowOff>
    </xdr:from>
    <xdr:to>
      <xdr:col>3</xdr:col>
      <xdr:colOff>476249</xdr:colOff>
      <xdr:row>99</xdr:row>
      <xdr:rowOff>24078</xdr:rowOff>
    </xdr:to>
    <mc:AlternateContent xmlns:mc="http://schemas.openxmlformats.org/markup-compatibility/2006" xmlns:a14="http://schemas.microsoft.com/office/drawing/2010/main">
      <mc:Choice Requires="a14">
        <xdr:graphicFrame macro="">
          <xdr:nvGraphicFramePr>
            <xdr:cNvPr id="18" name="Sex 9">
              <a:extLst>
                <a:ext uri="{FF2B5EF4-FFF2-40B4-BE49-F238E27FC236}">
                  <a16:creationId xmlns:a16="http://schemas.microsoft.com/office/drawing/2014/main" id="{8D69C97A-44B0-4671-89DA-F1FA47C66E9A}"/>
                </a:ext>
              </a:extLst>
            </xdr:cNvPr>
            <xdr:cNvGraphicFramePr/>
          </xdr:nvGraphicFramePr>
          <xdr:xfrm>
            <a:off x="0" y="0"/>
            <a:ext cx="0" cy="0"/>
          </xdr:xfrm>
          <a:graphic>
            <a:graphicData uri="http://schemas.microsoft.com/office/drawing/2010/slicer">
              <sle:slicer xmlns:sle="http://schemas.microsoft.com/office/drawing/2010/slicer" name="Sex 9"/>
            </a:graphicData>
          </a:graphic>
        </xdr:graphicFrame>
      </mc:Choice>
      <mc:Fallback xmlns="">
        <xdr:sp macro="" textlink="">
          <xdr:nvSpPr>
            <xdr:cNvPr id="0" name=""/>
            <xdr:cNvSpPr>
              <a:spLocks noTextEdit="1"/>
            </xdr:cNvSpPr>
          </xdr:nvSpPr>
          <xdr:spPr>
            <a:xfrm>
              <a:off x="4095751" y="18204658"/>
              <a:ext cx="1357311" cy="988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477313</xdr:colOff>
      <xdr:row>93</xdr:row>
      <xdr:rowOff>183091</xdr:rowOff>
    </xdr:from>
    <xdr:to>
      <xdr:col>4</xdr:col>
      <xdr:colOff>835030</xdr:colOff>
      <xdr:row>102</xdr:row>
      <xdr:rowOff>130968</xdr:rowOff>
    </xdr:to>
    <mc:AlternateContent xmlns:mc="http://schemas.openxmlformats.org/markup-compatibility/2006" xmlns:a14="http://schemas.microsoft.com/office/drawing/2010/main">
      <mc:Choice Requires="a14">
        <xdr:graphicFrame macro="">
          <xdr:nvGraphicFramePr>
            <xdr:cNvPr id="19" name="MaritalDesc 9">
              <a:extLst>
                <a:ext uri="{FF2B5EF4-FFF2-40B4-BE49-F238E27FC236}">
                  <a16:creationId xmlns:a16="http://schemas.microsoft.com/office/drawing/2014/main" id="{6AE0DCF7-9B13-434F-92FC-54341814F2DB}"/>
                </a:ext>
              </a:extLst>
            </xdr:cNvPr>
            <xdr:cNvGraphicFramePr/>
          </xdr:nvGraphicFramePr>
          <xdr:xfrm>
            <a:off x="0" y="0"/>
            <a:ext cx="0" cy="0"/>
          </xdr:xfrm>
          <a:graphic>
            <a:graphicData uri="http://schemas.microsoft.com/office/drawing/2010/slicer">
              <sle:slicer xmlns:sle="http://schemas.microsoft.com/office/drawing/2010/slicer" name="MaritalDesc 9"/>
            </a:graphicData>
          </a:graphic>
        </xdr:graphicFrame>
      </mc:Choice>
      <mc:Fallback xmlns="">
        <xdr:sp macro="" textlink="">
          <xdr:nvSpPr>
            <xdr:cNvPr id="0" name=""/>
            <xdr:cNvSpPr>
              <a:spLocks noTextEdit="1"/>
            </xdr:cNvSpPr>
          </xdr:nvSpPr>
          <xdr:spPr>
            <a:xfrm>
              <a:off x="5454126" y="18209154"/>
              <a:ext cx="1822185" cy="1662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976313</xdr:colOff>
      <xdr:row>94</xdr:row>
      <xdr:rowOff>47625</xdr:rowOff>
    </xdr:from>
    <xdr:to>
      <xdr:col>6</xdr:col>
      <xdr:colOff>0</xdr:colOff>
      <xdr:row>97</xdr:row>
      <xdr:rowOff>71437</xdr:rowOff>
    </xdr:to>
    <xdr:sp macro="" textlink="">
      <xdr:nvSpPr>
        <xdr:cNvPr id="20" name="Oval 19">
          <a:hlinkClick xmlns:r="http://schemas.openxmlformats.org/officeDocument/2006/relationships" r:id="rId1"/>
          <a:extLst>
            <a:ext uri="{FF2B5EF4-FFF2-40B4-BE49-F238E27FC236}">
              <a16:creationId xmlns:a16="http://schemas.microsoft.com/office/drawing/2014/main" id="{8014156D-D04C-4C4E-B74F-E41A847C4040}"/>
            </a:ext>
          </a:extLst>
        </xdr:cNvPr>
        <xdr:cNvSpPr/>
      </xdr:nvSpPr>
      <xdr:spPr>
        <a:xfrm>
          <a:off x="7417594" y="18097500"/>
          <a:ext cx="1643062" cy="5953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u="sng"/>
            <a:t>DASHBOARD</a:t>
          </a:r>
          <a:endParaRPr lang="en-IN" sz="1100" b="1" u="sng"/>
        </a:p>
      </xdr:txBody>
    </xdr:sp>
    <xdr:clientData/>
  </xdr:twoCellAnchor>
  <xdr:twoCellAnchor>
    <xdr:from>
      <xdr:col>4</xdr:col>
      <xdr:colOff>904877</xdr:colOff>
      <xdr:row>74</xdr:row>
      <xdr:rowOff>0</xdr:rowOff>
    </xdr:from>
    <xdr:to>
      <xdr:col>5</xdr:col>
      <xdr:colOff>1023939</xdr:colOff>
      <xdr:row>77</xdr:row>
      <xdr:rowOff>23812</xdr:rowOff>
    </xdr:to>
    <xdr:sp macro="" textlink="">
      <xdr:nvSpPr>
        <xdr:cNvPr id="23" name="Oval 22">
          <a:hlinkClick xmlns:r="http://schemas.openxmlformats.org/officeDocument/2006/relationships" r:id="rId1"/>
          <a:extLst>
            <a:ext uri="{FF2B5EF4-FFF2-40B4-BE49-F238E27FC236}">
              <a16:creationId xmlns:a16="http://schemas.microsoft.com/office/drawing/2014/main" id="{5D42C269-B191-4931-9927-667A2BA44C92}"/>
            </a:ext>
          </a:extLst>
        </xdr:cNvPr>
        <xdr:cNvSpPr/>
      </xdr:nvSpPr>
      <xdr:spPr>
        <a:xfrm>
          <a:off x="7346158" y="14239875"/>
          <a:ext cx="1643062" cy="5953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u="sng"/>
            <a:t>DASHBOARD</a:t>
          </a:r>
          <a:endParaRPr lang="en-IN" sz="1100" b="1" u="sng"/>
        </a:p>
      </xdr:txBody>
    </xdr:sp>
    <xdr:clientData/>
  </xdr:twoCellAnchor>
  <xdr:twoCellAnchor>
    <xdr:from>
      <xdr:col>4</xdr:col>
      <xdr:colOff>547693</xdr:colOff>
      <xdr:row>54</xdr:row>
      <xdr:rowOff>0</xdr:rowOff>
    </xdr:from>
    <xdr:to>
      <xdr:col>5</xdr:col>
      <xdr:colOff>666755</xdr:colOff>
      <xdr:row>57</xdr:row>
      <xdr:rowOff>23812</xdr:rowOff>
    </xdr:to>
    <xdr:sp macro="" textlink="">
      <xdr:nvSpPr>
        <xdr:cNvPr id="24" name="Oval 23">
          <a:hlinkClick xmlns:r="http://schemas.openxmlformats.org/officeDocument/2006/relationships" r:id="rId1"/>
          <a:extLst>
            <a:ext uri="{FF2B5EF4-FFF2-40B4-BE49-F238E27FC236}">
              <a16:creationId xmlns:a16="http://schemas.microsoft.com/office/drawing/2014/main" id="{BF3FEB3A-0FE4-402F-B85B-49C9E61E5BF3}"/>
            </a:ext>
          </a:extLst>
        </xdr:cNvPr>
        <xdr:cNvSpPr/>
      </xdr:nvSpPr>
      <xdr:spPr>
        <a:xfrm>
          <a:off x="6988974" y="10429875"/>
          <a:ext cx="1643062" cy="5953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u="sng"/>
            <a:t>DASHBOARD</a:t>
          </a:r>
          <a:endParaRPr lang="en-IN" sz="1100" b="1" u="sng"/>
        </a:p>
      </xdr:txBody>
    </xdr:sp>
    <xdr:clientData/>
  </xdr:twoCellAnchor>
  <xdr:twoCellAnchor>
    <xdr:from>
      <xdr:col>4</xdr:col>
      <xdr:colOff>607219</xdr:colOff>
      <xdr:row>34</xdr:row>
      <xdr:rowOff>35722</xdr:rowOff>
    </xdr:from>
    <xdr:to>
      <xdr:col>5</xdr:col>
      <xdr:colOff>726281</xdr:colOff>
      <xdr:row>37</xdr:row>
      <xdr:rowOff>59534</xdr:rowOff>
    </xdr:to>
    <xdr:sp macro="" textlink="">
      <xdr:nvSpPr>
        <xdr:cNvPr id="25" name="Oval 24">
          <a:hlinkClick xmlns:r="http://schemas.openxmlformats.org/officeDocument/2006/relationships" r:id="rId1"/>
          <a:extLst>
            <a:ext uri="{FF2B5EF4-FFF2-40B4-BE49-F238E27FC236}">
              <a16:creationId xmlns:a16="http://schemas.microsoft.com/office/drawing/2014/main" id="{79B816C4-E385-4E4D-8070-3E465166478D}"/>
            </a:ext>
          </a:extLst>
        </xdr:cNvPr>
        <xdr:cNvSpPr/>
      </xdr:nvSpPr>
      <xdr:spPr>
        <a:xfrm>
          <a:off x="7048500" y="6655597"/>
          <a:ext cx="1643062" cy="5953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u="sng"/>
            <a:t>DASHBOARD</a:t>
          </a:r>
          <a:endParaRPr lang="en-IN" sz="1100" b="1" u="sng"/>
        </a:p>
      </xdr:txBody>
    </xdr:sp>
    <xdr:clientData/>
  </xdr:twoCellAnchor>
  <xdr:twoCellAnchor>
    <xdr:from>
      <xdr:col>3</xdr:col>
      <xdr:colOff>1023944</xdr:colOff>
      <xdr:row>3</xdr:row>
      <xdr:rowOff>47628</xdr:rowOff>
    </xdr:from>
    <xdr:to>
      <xdr:col>4</xdr:col>
      <xdr:colOff>1202538</xdr:colOff>
      <xdr:row>6</xdr:row>
      <xdr:rowOff>71440</xdr:rowOff>
    </xdr:to>
    <xdr:sp macro="" textlink="">
      <xdr:nvSpPr>
        <xdr:cNvPr id="26" name="Oval 25">
          <a:hlinkClick xmlns:r="http://schemas.openxmlformats.org/officeDocument/2006/relationships" r:id="rId1"/>
          <a:extLst>
            <a:ext uri="{FF2B5EF4-FFF2-40B4-BE49-F238E27FC236}">
              <a16:creationId xmlns:a16="http://schemas.microsoft.com/office/drawing/2014/main" id="{7DDBFF97-D6E4-4ED6-891E-27182CB67B00}"/>
            </a:ext>
          </a:extLst>
        </xdr:cNvPr>
        <xdr:cNvSpPr/>
      </xdr:nvSpPr>
      <xdr:spPr>
        <a:xfrm>
          <a:off x="6000757" y="762003"/>
          <a:ext cx="1643062" cy="5953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u="sng"/>
            <a:t>DASHBOARD</a:t>
          </a:r>
          <a:endParaRPr lang="en-IN" sz="1100" b="1" u="sng"/>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781050</xdr:colOff>
      <xdr:row>2</xdr:row>
      <xdr:rowOff>0</xdr:rowOff>
    </xdr:from>
    <xdr:to>
      <xdr:col>10</xdr:col>
      <xdr:colOff>1085850</xdr:colOff>
      <xdr:row>16</xdr:row>
      <xdr:rowOff>76200</xdr:rowOff>
    </xdr:to>
    <xdr:graphicFrame macro="">
      <xdr:nvGraphicFramePr>
        <xdr:cNvPr id="2" name="Chart 1">
          <a:extLst>
            <a:ext uri="{FF2B5EF4-FFF2-40B4-BE49-F238E27FC236}">
              <a16:creationId xmlns:a16="http://schemas.microsoft.com/office/drawing/2014/main" id="{61F97E00-F438-439A-A66C-923373861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314325</xdr:colOff>
      <xdr:row>21</xdr:row>
      <xdr:rowOff>19050</xdr:rowOff>
    </xdr:from>
    <xdr:to>
      <xdr:col>11</xdr:col>
      <xdr:colOff>9525</xdr:colOff>
      <xdr:row>35</xdr:row>
      <xdr:rowOff>95250</xdr:rowOff>
    </xdr:to>
    <xdr:graphicFrame macro="">
      <xdr:nvGraphicFramePr>
        <xdr:cNvPr id="5" name="Chart 4">
          <a:extLst>
            <a:ext uri="{FF2B5EF4-FFF2-40B4-BE49-F238E27FC236}">
              <a16:creationId xmlns:a16="http://schemas.microsoft.com/office/drawing/2014/main" id="{11611360-FD98-4A36-BB3D-9BD6D11FA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114301</xdr:colOff>
      <xdr:row>41</xdr:row>
      <xdr:rowOff>19050</xdr:rowOff>
    </xdr:from>
    <xdr:to>
      <xdr:col>11</xdr:col>
      <xdr:colOff>314325</xdr:colOff>
      <xdr:row>55</xdr:row>
      <xdr:rowOff>95250</xdr:rowOff>
    </xdr:to>
    <xdr:graphicFrame macro="">
      <xdr:nvGraphicFramePr>
        <xdr:cNvPr id="6" name="Chart 5">
          <a:extLst>
            <a:ext uri="{FF2B5EF4-FFF2-40B4-BE49-F238E27FC236}">
              <a16:creationId xmlns:a16="http://schemas.microsoft.com/office/drawing/2014/main" id="{AA2809A5-9617-4B23-92A8-4829D4C8D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466725</xdr:colOff>
      <xdr:row>64</xdr:row>
      <xdr:rowOff>28575</xdr:rowOff>
    </xdr:from>
    <xdr:to>
      <xdr:col>9</xdr:col>
      <xdr:colOff>390525</xdr:colOff>
      <xdr:row>78</xdr:row>
      <xdr:rowOff>104775</xdr:rowOff>
    </xdr:to>
    <xdr:graphicFrame macro="">
      <xdr:nvGraphicFramePr>
        <xdr:cNvPr id="7" name="Chart 6">
          <a:extLst>
            <a:ext uri="{FF2B5EF4-FFF2-40B4-BE49-F238E27FC236}">
              <a16:creationId xmlns:a16="http://schemas.microsoft.com/office/drawing/2014/main" id="{A64673D9-24BD-4370-84F7-826A4DD52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28575</xdr:colOff>
      <xdr:row>1</xdr:row>
      <xdr:rowOff>142876</xdr:rowOff>
    </xdr:from>
    <xdr:to>
      <xdr:col>3</xdr:col>
      <xdr:colOff>523875</xdr:colOff>
      <xdr:row>12</xdr:row>
      <xdr:rowOff>85726</xdr:rowOff>
    </xdr:to>
    <mc:AlternateContent xmlns:mc="http://schemas.openxmlformats.org/markup-compatibility/2006" xmlns:a14="http://schemas.microsoft.com/office/drawing/2010/main">
      <mc:Choice Requires="a14">
        <xdr:graphicFrame macro="">
          <xdr:nvGraphicFramePr>
            <xdr:cNvPr id="8" name="Position">
              <a:extLst>
                <a:ext uri="{FF2B5EF4-FFF2-40B4-BE49-F238E27FC236}">
                  <a16:creationId xmlns:a16="http://schemas.microsoft.com/office/drawing/2014/main" id="{FCF0660A-4B0C-459A-9994-3B496B78A1FC}"/>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2752725" y="333376"/>
              <a:ext cx="161925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AJ TRIPATHI" refreshedDate="44546.504130092595" createdVersion="7" refreshedVersion="7" minRefreshableVersion="3" recordCount="311" xr:uid="{F77C7987-65F3-4707-ABC1-565BC3EA381D}">
  <cacheSource type="worksheet">
    <worksheetSource ref="A1:AI312" sheet="HRDataset_v14.xls"/>
  </cacheSource>
  <cacheFields count="36">
    <cacheField name="Employee_Name" numFmtId="0">
      <sharedItems count="311">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Carthy, B'rigit"/>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Smith, Martin"/>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sharedItems>
    </cacheField>
    <cacheField name="EmpID" numFmtId="0">
      <sharedItems containsSemiMixedTypes="0" containsString="0" containsNumber="1" containsInteger="1" minValue="10001" maxValue="10311"/>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acheField>
    <cacheField name="Zip" numFmtId="0">
      <sharedItems containsSemiMixedTypes="0" containsString="0" containsNumber="1" containsInteger="1" minValue="1013" maxValue="98052"/>
    </cacheField>
    <cacheField name="DOB" numFmtId="0">
      <sharedItems containsDate="1" containsMixedTypes="1" minDate="1951-02-01T00:00:00" maxDate="1992-07-06T00:00:00"/>
    </cacheField>
    <cacheField name="Sex" numFmtId="0">
      <sharedItems/>
    </cacheField>
    <cacheField name="MaritalDesc" numFmtId="0">
      <sharedItems/>
    </cacheField>
    <cacheField name="CitizenDesc" numFmtId="0">
      <sharedItems/>
    </cacheField>
    <cacheField name="HispanicLatino" numFmtId="0">
      <sharedItems/>
    </cacheField>
    <cacheField name="RaceDesc" numFmtId="0">
      <sharedItems/>
    </cacheField>
    <cacheField name="DateofHire" numFmtId="0">
      <sharedItems containsDate="1" containsMixedTypes="1" minDate="2006-09-01T00:00:00" maxDate="2018-09-08T00:00:00"/>
    </cacheField>
    <cacheField name="DateofTermination" numFmtId="0">
      <sharedItems containsDate="1" containsMixedTypes="1" minDate="2012-02-01T00:00:00" maxDate="2018-10-12T00:00:00"/>
    </cacheField>
    <cacheField name="TermReason" numFmtId="0">
      <sharedItems/>
    </cacheField>
    <cacheField name="EmploymentStatus" numFmtId="0">
      <sharedItems/>
    </cacheField>
    <cacheField name="Department" numFmtId="0">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tring="0" containsBlank="1" containsNumber="1" containsInteger="1" minValue="1" maxValue="39"/>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ount="20">
        <n v="1"/>
        <n v="17"/>
        <n v="3"/>
        <n v="15"/>
        <n v="2"/>
        <n v="19"/>
        <n v="4"/>
        <n v="16"/>
        <n v="12"/>
        <n v="9"/>
        <n v="7"/>
        <n v="20"/>
        <n v="8"/>
        <n v="13"/>
        <n v="5"/>
        <n v="14"/>
        <n v="6"/>
        <n v="11"/>
        <n v="10"/>
        <n v="18"/>
      </sharedItems>
    </cacheField>
  </cacheFields>
  <extLst>
    <ext xmlns:x14="http://schemas.microsoft.com/office/spreadsheetml/2009/9/main" uri="{725AE2AE-9491-48be-B2B4-4EB974FC3084}">
      <x14:pivotCacheDefinition pivotCacheId="20493306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AJ TRIPATHI" refreshedDate="44546.513912037037" createdVersion="7" refreshedVersion="7" minRefreshableVersion="3" recordCount="311" xr:uid="{E45216C8-74F7-47E4-95D5-5E4E7BD2FC98}">
  <cacheSource type="worksheet">
    <worksheetSource ref="F1:AI312" sheet="HRDataset_v14.xls"/>
  </cacheSource>
  <cacheFields count="31">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ount="30">
        <n v="19"/>
        <n v="27"/>
        <n v="20"/>
        <n v="24"/>
        <n v="14"/>
        <n v="9"/>
        <n v="8"/>
        <n v="30"/>
        <n v="26"/>
        <n v="18"/>
        <n v="1"/>
        <n v="3"/>
        <n v="25"/>
        <n v="5"/>
        <n v="10"/>
        <n v="28"/>
        <n v="21"/>
        <n v="4"/>
        <n v="13"/>
        <n v="15"/>
        <n v="12"/>
        <n v="11"/>
        <n v="2"/>
        <n v="16"/>
        <n v="22"/>
        <n v="23"/>
        <n v="29"/>
        <n v="7"/>
        <n v="17"/>
        <n v="6"/>
      </sharedItems>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acheField>
    <cacheField name="Zip" numFmtId="0">
      <sharedItems containsSemiMixedTypes="0" containsString="0" containsNumber="1" containsInteger="1" minValue="1013" maxValue="98052"/>
    </cacheField>
    <cacheField name="DOB" numFmtId="0">
      <sharedItems containsDate="1" containsMixedTypes="1" minDate="1951-02-01T00:00:00" maxDate="1992-07-06T00:00:00"/>
    </cacheField>
    <cacheField name="Sex" numFmtId="0">
      <sharedItems/>
    </cacheField>
    <cacheField name="MaritalDesc" numFmtId="0">
      <sharedItems/>
    </cacheField>
    <cacheField name="CitizenDesc" numFmtId="0">
      <sharedItems/>
    </cacheField>
    <cacheField name="HispanicLatino" numFmtId="0">
      <sharedItems/>
    </cacheField>
    <cacheField name="RaceDesc" numFmtId="0">
      <sharedItems/>
    </cacheField>
    <cacheField name="DateofHire" numFmtId="0">
      <sharedItems containsDate="1" containsMixedTypes="1" minDate="2006-09-01T00:00:00" maxDate="2018-09-08T00:00:00"/>
    </cacheField>
    <cacheField name="DateofTermination" numFmtId="0">
      <sharedItems containsDate="1" containsMixedTypes="1" minDate="2012-02-01T00:00:00" maxDate="2018-10-12T00:00:00"/>
    </cacheField>
    <cacheField name="TermReason" numFmtId="0">
      <sharedItems/>
    </cacheField>
    <cacheField name="EmploymentStatus" numFmtId="0">
      <sharedItems/>
    </cacheField>
    <cacheField name="Department" numFmtId="0">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tring="0" containsBlank="1" containsNumber="1" containsInteger="1" minValue="1" maxValue="39"/>
    </cacheField>
    <cacheField name="RecruitmentSource" numFmtId="0">
      <sharedItems/>
    </cacheField>
    <cacheField name="PerformanceScore" numFmtId="0">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AJ TRIPATHI" refreshedDate="44546.69233229167" createdVersion="7" refreshedVersion="7" minRefreshableVersion="3" recordCount="311" xr:uid="{B5CA4DF1-CA78-47AC-AA1A-767A51BC7FB2}">
  <cacheSource type="worksheet">
    <worksheetSource name="Table4"/>
  </cacheSource>
  <cacheFields count="35">
    <cacheField name="Employee_Name" numFmtId="0">
      <sharedItems count="311">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Carthy, B'rigit"/>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Smith, Martin"/>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sharedItems>
    </cacheField>
    <cacheField name="EmpID" numFmtId="0">
      <sharedItems containsSemiMixedTypes="0" containsString="0" containsNumber="1" containsInteger="1" minValue="10001" maxValue="10311" count="311">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076"/>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86"/>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sharedItems>
    </cacheField>
    <cacheField name="MarriedID" numFmtId="0">
      <sharedItems containsSemiMixedTypes="0" containsString="0" containsNumber="1" containsInteger="1" minValue="0" maxValue="1" count="2">
        <n v="0"/>
        <n v="1"/>
      </sharedItems>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Salary" numFmtId="0">
      <sharedItems containsSemiMixedTypes="0" containsString="0" containsNumber="1" containsInteger="1" minValue="45046" maxValue="250000" count="308">
        <n v="62506"/>
        <n v="104437"/>
        <n v="64955"/>
        <n v="64991"/>
        <n v="50825"/>
        <n v="57568"/>
        <n v="95660"/>
        <n v="59365"/>
        <n v="47837"/>
        <n v="50178"/>
        <n v="54670"/>
        <n v="47211"/>
        <n v="92328"/>
        <n v="58709"/>
        <n v="52505"/>
        <n v="57834"/>
        <n v="70131"/>
        <n v="59026"/>
        <n v="110000"/>
        <n v="53250"/>
        <n v="51044"/>
        <n v="64919"/>
        <n v="62910"/>
        <n v="66441"/>
        <n v="57815"/>
        <n v="103613"/>
        <n v="106367"/>
        <n v="74312"/>
        <n v="53492"/>
        <n v="63000"/>
        <n v="65288"/>
        <n v="64375"/>
        <n v="74326"/>
        <n v="63763"/>
        <n v="62162"/>
        <n v="77692"/>
        <n v="72640"/>
        <n v="93396"/>
        <n v="52846"/>
        <n v="100031"/>
        <n v="71860"/>
        <n v="61656"/>
        <n v="110929"/>
        <n v="54237"/>
        <n v="60380"/>
        <n v="66808"/>
        <n v="64786"/>
        <n v="64816"/>
        <n v="68678"/>
        <n v="64066"/>
        <n v="59369"/>
        <n v="50373"/>
        <n v="63108"/>
        <n v="59144"/>
        <n v="68051"/>
        <n v="170500"/>
        <n v="63381"/>
        <n v="83552"/>
        <n v="56149"/>
        <n v="92329"/>
        <n v="65729"/>
        <n v="85028"/>
        <n v="57583"/>
        <n v="56294"/>
        <n v="56991"/>
        <n v="55722"/>
        <n v="101199"/>
        <n v="61568"/>
        <n v="58275"/>
        <n v="53189"/>
        <n v="96820"/>
        <n v="51259"/>
        <n v="59231"/>
        <n v="61584"/>
        <n v="46335"/>
        <n v="70621"/>
        <n v="138888"/>
        <n v="74241"/>
        <n v="75188"/>
        <n v="62514"/>
        <n v="60070"/>
        <n v="48888"/>
        <n v="54285"/>
        <n v="56847"/>
        <n v="60340"/>
        <n v="59124"/>
        <n v="99280"/>
        <n v="71776"/>
        <n v="65902"/>
        <n v="57748"/>
        <n v="64057"/>
        <n v="53366"/>
        <n v="58530"/>
        <n v="72609"/>
        <n v="55965"/>
        <n v="70187"/>
        <n v="178000"/>
        <n v="99351"/>
        <n v="67251"/>
        <n v="65707"/>
        <n v="52249"/>
        <n v="53171"/>
        <n v="51337"/>
        <n v="51505"/>
        <n v="59370"/>
        <n v="54933"/>
        <n v="61555"/>
        <n v="114800"/>
        <n v="74679"/>
        <n v="53018"/>
        <n v="59892"/>
        <n v="68898"/>
        <n v="61242"/>
        <n v="66825"/>
        <n v="48285"/>
        <n v="66149"/>
        <n v="49256"/>
        <n v="62957"/>
        <n v="63813"/>
        <n v="99020"/>
        <n v="71707"/>
        <n v="54828"/>
        <n v="64246"/>
        <n v="52177"/>
        <n v="62065"/>
        <n v="46998"/>
        <n v="68099"/>
        <n v="70545"/>
        <n v="63478"/>
        <n v="97999"/>
        <n v="180000"/>
        <n v="49920"/>
        <n v="55425"/>
        <n v="69340"/>
        <n v="64995"/>
        <n v="68182"/>
        <n v="83082"/>
        <n v="51908"/>
        <n v="45069"/>
        <n v="60724"/>
        <n v="60436"/>
        <n v="46837"/>
        <n v="105700"/>
        <n v="63322"/>
        <n v="61154"/>
        <n v="68999"/>
        <n v="50482"/>
        <n v="65310"/>
        <n v="250000"/>
        <n v="54005"/>
        <n v="45433"/>
        <n v="46654"/>
        <n v="63973"/>
        <n v="71339"/>
        <n v="93206"/>
        <n v="82758"/>
        <n v="66074"/>
        <n v="46120"/>
        <n v="64520"/>
        <n v="61962"/>
        <n v="81584"/>
        <n v="63676"/>
        <n v="93046"/>
        <n v="64738"/>
        <n v="70468"/>
        <n v="77915"/>
        <n v="52624"/>
        <n v="63450"/>
        <n v="51777"/>
        <n v="67237"/>
        <n v="73330"/>
        <n v="52057"/>
        <n v="47434"/>
        <n v="52788"/>
        <n v="45395"/>
        <n v="62385"/>
        <n v="68407"/>
        <n v="61349"/>
        <n v="105688"/>
        <n v="54132"/>
        <n v="55315"/>
        <n v="62810"/>
        <n v="63291"/>
        <n v="62659"/>
        <n v="55688"/>
        <n v="83667"/>
        <n v="55800"/>
        <n v="58207"/>
        <n v="157000"/>
        <n v="72460"/>
        <n v="72106"/>
        <n v="52599"/>
        <n v="63430"/>
        <n v="74417"/>
        <n v="57575"/>
        <n v="87921"/>
        <n v="50470"/>
        <n v="46664"/>
        <n v="48495"/>
        <n v="52984"/>
        <n v="63695"/>
        <n v="62061"/>
        <n v="66738"/>
        <n v="52674"/>
        <n v="71966"/>
        <n v="63051"/>
        <n v="47414"/>
        <n v="53060"/>
        <n v="68829"/>
        <n v="63515"/>
        <n v="108987"/>
        <n v="93093"/>
        <n v="53564"/>
        <n v="60270"/>
        <n v="45998"/>
        <n v="57954"/>
        <n v="74669"/>
        <n v="74226"/>
        <n v="93554"/>
        <n v="64724"/>
        <n v="47001"/>
        <n v="61844"/>
        <n v="46799"/>
        <n v="59472"/>
        <n v="46430"/>
        <n v="83363"/>
        <n v="95920"/>
        <n v="61729"/>
        <n v="61809"/>
        <n v="45115"/>
        <n v="46738"/>
        <n v="64971"/>
        <n v="55578"/>
        <n v="50428"/>
        <n v="61422"/>
        <n v="63353"/>
        <n v="89883"/>
        <n v="120000"/>
        <n v="150290"/>
        <n v="60627"/>
        <n v="53180"/>
        <n v="140920"/>
        <n v="148999"/>
        <n v="86214"/>
        <n v="47750"/>
        <n v="46428"/>
        <n v="57975"/>
        <n v="88527"/>
        <n v="56147"/>
        <n v="50923"/>
        <n v="50750"/>
        <n v="52087"/>
        <n v="87826"/>
        <n v="51920"/>
        <n v="63878"/>
        <n v="60656"/>
        <n v="72992"/>
        <n v="55000"/>
        <n v="58939"/>
        <n v="66593"/>
        <n v="87565"/>
        <n v="64021"/>
        <n v="65714"/>
        <n v="62425"/>
        <n v="47961"/>
        <n v="58273"/>
        <n v="63003"/>
        <n v="61355"/>
        <n v="60120"/>
        <n v="63682"/>
        <n v="63025"/>
        <n v="59238"/>
        <n v="92989"/>
        <n v="90100"/>
        <n v="60754"/>
        <n v="72202"/>
        <n v="58370"/>
        <n v="48413"/>
        <n v="67176"/>
        <n v="56339"/>
        <n v="64397"/>
        <n v="75281"/>
        <n v="100416"/>
        <n v="74813"/>
        <n v="76029"/>
        <n v="57859"/>
        <n v="58523"/>
        <n v="88976"/>
        <n v="55875"/>
        <n v="113999"/>
        <n v="49773"/>
        <n v="62068"/>
        <n v="66541"/>
        <n v="80512"/>
        <n v="50274"/>
        <n v="84903"/>
        <n v="107226"/>
        <n v="58371"/>
        <n v="55140"/>
        <n v="58062"/>
        <n v="59728"/>
        <n v="70507"/>
        <n v="60446"/>
        <n v="65893"/>
        <n v="48513"/>
        <n v="220450"/>
        <n v="89292"/>
        <n v="45046"/>
      </sharedItems>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Zip" numFmtId="0">
      <sharedItems containsSemiMixedTypes="0" containsString="0" containsNumber="1" containsInteger="1" minValue="1013" maxValue="98052"/>
    </cacheField>
    <cacheField name="DOB" numFmtId="0">
      <sharedItems containsDate="1" containsMixedTypes="1" minDate="1951-02-01T00:00:00" maxDate="1992-07-06T00:00:00" count="307">
        <d v="1983-10-07T00:00:00"/>
        <d v="1975-05-05T00:00:00"/>
        <s v="09/19/88"/>
        <s v="09/27/88"/>
        <d v="1989-08-09T00:00:00"/>
        <s v="05/22/77"/>
        <s v="05/24/79"/>
        <s v="02/18/83"/>
        <d v="1970-11-02T00:00:00"/>
        <d v="1988-07-01T00:00:00"/>
        <d v="1974-12-01T00:00:00"/>
        <s v="02/21/74"/>
        <d v="1988-04-07T00:00:00"/>
        <s v="07/20/83"/>
        <s v="07/15/77"/>
        <s v="10/18/81"/>
        <s v="04/17/66"/>
        <s v="10/27/70"/>
        <d v="1986-04-04T00:00:00"/>
        <d v="1979-06-04T00:00:00"/>
        <s v="12/22/70"/>
        <s v="12/27/58"/>
        <d v="1989-01-09T00:00:00"/>
        <s v="09/21/90"/>
        <s v="01/16/67"/>
        <s v="07/30/64"/>
        <d v="1987-04-04T00:00:00"/>
        <d v="1970-10-03T00:00:00"/>
        <s v="08/24/90"/>
        <s v="11/24/87"/>
        <s v="07/28/83"/>
        <s v="10/30/69"/>
        <d v="1964-01-06T00:00:00"/>
        <d v="1980-02-03T00:00:00"/>
        <s v="08/19/77"/>
        <s v="11/22/66"/>
        <d v="1983-09-08T00:00:00"/>
        <d v="1987-05-04T00:00:00"/>
        <d v="1983-02-02T00:00:00"/>
        <d v="1986-06-06T00:00:00"/>
        <s v="05/15/63"/>
        <d v="1951-02-01T00:00:00"/>
        <d v="1972-09-02T00:00:00"/>
        <d v="1979-12-02T00:00:00"/>
        <s v="08/24/83"/>
        <d v="1970-11-06T00:00:00"/>
        <s v="08/27/83"/>
        <s v="05/31/88"/>
        <d v="1985-05-09T00:00:00"/>
        <s v="08/31/81"/>
        <s v="11/25/78"/>
        <s v="08/26/80"/>
        <d v="1977-08-09T00:00:00"/>
        <d v="1979-12-08T00:00:00"/>
        <s v="12/17/75"/>
        <s v="03/19/83"/>
        <s v="03/31/77"/>
        <s v="08/26/86"/>
        <d v="1987-10-04T00:00:00"/>
        <d v="1965-09-09T00:00:00"/>
        <s v="04/19/90"/>
        <s v="01/18/52"/>
        <d v="1978-05-11T00:00:00"/>
        <s v="09/14/79"/>
        <s v="04/15/88"/>
        <s v="10/31/77"/>
        <d v="1979-05-07T00:00:00"/>
        <d v="1975-02-11T00:00:00"/>
        <s v="02/25/51"/>
        <s v="04/19/67"/>
        <d v="1983-04-09T00:00:00"/>
        <s v="11/15/82"/>
        <s v="05/14/87"/>
        <d v="1978-02-12T00:00:00"/>
        <d v="1986-07-10T00:00:00"/>
        <s v="07/18/88"/>
        <d v="1970-09-07T00:00:00"/>
        <d v="1988-08-11T00:00:00"/>
        <s v="11/28/73"/>
        <s v="09/23/73"/>
        <d v="1991-05-09T00:00:00"/>
        <s v="05/31/74"/>
        <s v="08/25/78"/>
        <s v="08/25/89"/>
        <d v="1983-02-09T00:00:00"/>
        <d v="1989-06-05T00:00:00"/>
        <s v="05/15/87"/>
        <s v="09/22/78"/>
        <s v="09/27/87"/>
        <s v="04/14/55"/>
        <s v="10/18/89"/>
        <s v="06/18/87"/>
        <s v="03/16/81"/>
        <d v="1981-01-10T00:00:00"/>
        <d v="1983-08-11T00:00:00"/>
        <d v="1975-07-07T00:00:00"/>
        <d v="1980-05-07T00:00:00"/>
        <s v="04/16/79"/>
        <s v="08/28/63"/>
        <d v="1968-06-07T00:00:00"/>
        <s v="09/15/85"/>
        <d v="1983-02-12T00:00:00"/>
        <d v="1990-01-10T00:00:00"/>
        <s v="05/15/70"/>
        <d v="1971-10-07T00:00:00"/>
        <d v="1974-09-08T00:00:00"/>
        <d v="1980-08-05T00:00:00"/>
        <s v="09/22/89"/>
        <s v="10/23/71"/>
        <s v="11/24/89"/>
        <s v="06/18/92"/>
        <s v="09/29/69"/>
        <d v="1964-12-10T00:00:00"/>
        <s v="04/16/81"/>
        <s v="05/25/86"/>
        <s v="05/21/79"/>
        <d v="1983-08-12T00:00:00"/>
        <d v="1974-09-10T00:00:00"/>
        <d v="1981-11-07T00:00:00"/>
        <s v="05/21/83"/>
        <s v="06/30/89"/>
        <d v="1969-09-02T00:00:00"/>
        <s v="03/23/77"/>
        <d v="1988-10-08T00:00:00"/>
        <s v="08/18/52"/>
        <d v="1974-02-05T00:00:00"/>
        <d v="1984-04-01T00:00:00"/>
        <s v="08/27/72"/>
        <s v="09/14/88"/>
        <s v="02/16/84"/>
        <s v="02/21/84"/>
        <s v="03/17/66"/>
        <s v="09/16/85"/>
        <d v="1986-10-06T00:00:00"/>
        <d v="1984-11-03T00:00:00"/>
        <d v="1992-07-05T00:00:00"/>
        <s v="09/22/76"/>
        <s v="11/15/76"/>
        <s v="01/28/91"/>
        <d v="1972-11-09T00:00:00"/>
        <s v="03/22/66"/>
        <d v="1986-06-11T00:00:00"/>
        <s v="04/13/64"/>
        <s v="08/19/59"/>
        <d v="1986-07-11T00:00:00"/>
        <d v="1969-08-09T00:00:00"/>
        <s v="04/17/86"/>
        <d v="1989-11-11T00:00:00"/>
        <s v="01/19/76"/>
        <s v="11/27/79"/>
        <s v="09/21/54"/>
        <d v="1973-08-12T00:00:00"/>
        <d v="1970-08-10T00:00:00"/>
        <d v="1977-10-11T00:00:00"/>
        <d v="1980-02-02T00:00:00"/>
        <s v="02/24/69"/>
        <s v="04/23/86"/>
        <d v="1972-01-07T00:00:00"/>
        <s v="07/25/79"/>
        <d v="1986-09-12T00:00:00"/>
        <s v="04/26/84"/>
        <d v="1984-09-05T00:00:00"/>
        <s v="06/14/87"/>
        <s v="01/17/79"/>
        <d v="1984-10-06T00:00:00"/>
        <d v="1982-02-09T00:00:00"/>
        <s v="12/27/88"/>
        <s v="10/26/81"/>
        <s v="03/26/81"/>
        <s v="03/19/79"/>
        <d v="1988-05-10T00:00:00"/>
        <s v="12/26/76"/>
        <s v="03/28/82"/>
        <s v="10/22/75"/>
        <s v="02/14/73"/>
        <d v="1972-09-11T00:00:00"/>
        <d v="1986-07-07T00:00:00"/>
        <s v="08/25/76"/>
        <d v="1986-10-12T00:00:00"/>
        <d v="1974-07-11T00:00:00"/>
        <d v="1987-07-11T00:00:00"/>
        <s v="11/22/77"/>
        <s v="05/21/87"/>
        <d v="1987-07-01T00:00:00"/>
        <d v="1984-01-07T00:00:00"/>
        <s v="05/30/68"/>
        <d v="1981-10-08T00:00:00"/>
        <s v="06/29/85"/>
        <s v="08/17/92"/>
        <d v="1986-05-10T00:00:00"/>
        <s v="04/24/70"/>
        <d v="1976-03-12T00:00:00"/>
        <d v="1979-04-04T00:00:00"/>
        <d v="1984-07-07T00:00:00"/>
        <d v="1974-01-12T00:00:00"/>
        <s v="04/18/80"/>
        <s v="04/25/70"/>
        <d v="1989-02-05T00:00:00"/>
        <s v="03/28/83"/>
        <d v="1977-08-04T00:00:00"/>
        <d v="1967-03-06T00:00:00"/>
        <s v="03/31/89"/>
        <s v="11/23/85"/>
        <s v="09/30/80"/>
        <d v="1952-11-02T00:00:00"/>
        <d v="1990-11-05T00:00:00"/>
        <d v="1976-11-12T00:00:00"/>
        <s v="11/24/79"/>
        <s v="05/19/82"/>
        <d v="1979-01-05T00:00:00"/>
        <s v="02/20/79"/>
        <d v="1984-05-09T00:00:00"/>
        <s v="03/17/88"/>
        <s v="07/18/89"/>
        <s v="07/20/86"/>
        <s v="08/17/86"/>
        <d v="1977-09-05T00:00:00"/>
        <d v="1979-10-03T00:00:00"/>
        <s v="09/16/84"/>
        <d v="1988-06-03T00:00:00"/>
        <s v="11/23/81"/>
        <s v="08/29/88"/>
        <s v="10/15/84"/>
        <s v="06/19/61"/>
        <s v="09/22/70"/>
        <d v="1984-06-11T00:00:00"/>
        <d v="1980-12-05T00:00:00"/>
        <s v="12/31/84"/>
        <d v="1954-12-10T00:00:00"/>
        <s v="07/22/82"/>
        <d v="1973-12-01T00:00:00"/>
        <d v="1981-05-09T00:00:00"/>
        <d v="1972-03-07T00:00:00"/>
        <d v="1974-07-01T00:00:00"/>
        <d v="1985-07-01T00:00:00"/>
        <s v="01/28/85"/>
        <d v="1981-11-10T00:00:00"/>
        <s v="05/27/73"/>
        <s v="11/21/72"/>
        <d v="1974-05-12T00:00:00"/>
        <s v="03/18/87"/>
        <d v="1973-05-04T00:00:00"/>
        <d v="1964-04-01T00:00:00"/>
        <s v="07/24/86"/>
        <d v="1968-06-06T00:00:00"/>
        <s v="12/21/74"/>
        <s v="04/26/86"/>
        <s v="12/17/87"/>
        <d v="1988-10-07T00:00:00"/>
        <d v="1975-10-03T00:00:00"/>
        <s v="04/14/81"/>
        <s v="08/24/85"/>
        <d v="1970-08-02T00:00:00"/>
        <s v="05/19/88"/>
        <s v="11/25/87"/>
        <s v="10/30/63"/>
        <s v="08/16/84"/>
        <d v="1965-02-02T00:00:00"/>
        <d v="1973-12-03T00:00:00"/>
        <d v="1983-09-02T00:00:00"/>
        <s v="07/20/68"/>
        <s v="09/30/75"/>
        <s v="03/26/73"/>
        <s v="08/25/82"/>
        <d v="1974-09-05T00:00:00"/>
        <d v="1986-01-09T00:00:00"/>
        <s v="03/14/85"/>
        <d v="1989-12-05T00:00:00"/>
        <s v="03/28/78"/>
        <d v="1982-07-10T00:00:00"/>
        <s v="08/15/68"/>
        <d v="1983-06-05T00:00:00"/>
        <s v="10/24/87"/>
        <d v="1975-03-04T00:00:00"/>
        <s v="05/24/53"/>
        <d v="1965-07-05T00:00:00"/>
        <d v="1965-09-05T00:00:00"/>
        <s v="09/16/75"/>
        <d v="1967-05-06T00:00:00"/>
        <s v="01/15/68"/>
        <s v="05/16/83"/>
        <d v="1988-05-05T00:00:00"/>
        <s v="06/14/83"/>
        <s v="03/15/85"/>
        <s v="03/31/69"/>
        <s v="05/23/91"/>
        <s v="01/31/87"/>
        <d v="1968-10-10T00:00:00"/>
        <d v="1989-11-07T00:00:00"/>
        <d v="1986-07-08T00:00:00"/>
        <d v="1986-03-06T00:00:00"/>
        <d v="1985-06-04T00:00:00"/>
        <d v="1976-10-02T00:00:00"/>
        <s v="11/14/55"/>
        <d v="1980-02-08T00:00:00"/>
        <d v="1981-08-07T00:00:00"/>
        <d v="1978-02-05T00:00:00"/>
        <s v="05/24/87"/>
        <s v="07/30/83"/>
        <d v="1969-02-10T00:00:00"/>
        <d v="1958-07-11T00:00:00"/>
        <s v="04/20/85"/>
        <d v="1985-11-05T00:00:00"/>
        <d v="1982-04-05T00:00:00"/>
        <s v="08/30/79"/>
        <s v="02/24/79"/>
        <s v="08/17/78"/>
      </sharedItems>
    </cacheField>
    <cacheField name="Sex" numFmtId="0">
      <sharedItems count="2">
        <s v="M "/>
        <s v="F"/>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acheField>
    <cacheField name="DateofHire" numFmtId="0">
      <sharedItems containsDate="1" containsMixedTypes="1" minDate="2006-09-01T00:00:00" maxDate="2018-09-08T00:00:00" count="101">
        <d v="2011-05-07T00:00:00"/>
        <s v="3/30/2015"/>
        <d v="2008-07-01T00:00:00"/>
        <d v="2011-11-07T00:00:00"/>
        <d v="2012-09-01T00:00:00"/>
        <d v="2014-10-11T00:00:00"/>
        <s v="9/30/2013"/>
        <d v="2009-06-07T00:00:00"/>
        <d v="2015-05-01T00:00:00"/>
        <d v="2011-10-01T00:00:00"/>
        <d v="2012-02-04T00:00:00"/>
        <s v="2/20/2012"/>
        <s v="9/24/2012"/>
        <s v="2/21/2011"/>
        <s v="7/21/2016"/>
        <d v="2011-04-04T00:00:00"/>
        <d v="2014-07-07T00:00:00"/>
        <d v="2013-08-07T00:00:00"/>
        <s v="8/19/2013"/>
        <s v="2/17/2014"/>
        <s v="2/16/2015"/>
        <s v="10/27/2008"/>
        <s v="9/29/2014"/>
        <d v="2013-11-11T00:00:00"/>
        <s v="8/15/2011"/>
        <d v="2012-05-03T00:00:00"/>
        <s v="1/28/2016"/>
        <s v="3/31/2014"/>
        <s v="6/30/2016"/>
        <s v="8/18/2014"/>
        <d v="2016-06-09T00:00:00"/>
        <d v="2014-12-05T00:00:00"/>
        <s v="5/14/2012"/>
        <s v="6/27/2011"/>
        <d v="2011-03-10T00:00:00"/>
        <d v="2012-05-09T00:00:00"/>
        <s v="5/16/2011"/>
        <s v="8/30/2010"/>
        <d v="2016-06-07T00:00:00"/>
        <s v="7/20/2010"/>
        <d v="2009-05-01T00:00:00"/>
        <d v="2014-05-05T00:00:00"/>
        <d v="2012-02-07T00:00:00"/>
        <d v="2011-07-11T00:00:00"/>
        <d v="2018-09-07T00:00:00"/>
        <s v="2/15/2017"/>
        <d v="2013-07-01T00:00:00"/>
        <d v="2014-05-01T00:00:00"/>
        <s v="9/18/2014"/>
        <s v="4/26/2010"/>
        <d v="2011-02-05T00:00:00"/>
        <d v="2015-11-05T00:00:00"/>
        <s v="4/15/2011"/>
        <d v="2011-06-09T00:00:00"/>
        <d v="2010-01-05T00:00:00"/>
        <d v="2015-02-06T00:00:00"/>
        <s v="4/20/2017"/>
        <d v="2012-07-03T00:00:00"/>
        <s v="11/28/2011"/>
        <s v="8/13/2012"/>
        <d v="2016-06-06T00:00:00"/>
        <d v="2015-05-06T00:00:00"/>
        <d v="2012-05-11T00:00:00"/>
        <d v="2014-06-01T00:00:00"/>
        <s v="9/26/2011"/>
        <d v="2011-07-03T00:00:00"/>
        <d v="2012-09-07T00:00:00"/>
        <d v="2016-02-10T00:00:00"/>
        <d v="2016-05-01T00:00:00"/>
        <s v="4/30/2012"/>
        <s v="1/21/2011"/>
        <d v="2016-11-05T00:00:00"/>
        <s v="5/31/2011"/>
        <s v="8/16/2012"/>
        <s v="2/15/2012"/>
        <s v="5/13/2013"/>
        <d v="2013-01-04T00:00:00"/>
        <d v="2017-10-02T00:00:00"/>
        <d v="2011-07-02T00:00:00"/>
        <d v="2014-01-12T00:00:00"/>
        <s v="10/25/2010"/>
        <d v="2007-05-11T00:00:00"/>
        <d v="2017-07-01T00:00:00"/>
        <s v="1/20/2013"/>
        <d v="2016-04-07T00:00:00"/>
        <s v="9/30/2014"/>
        <d v="2015-01-05T00:00:00"/>
        <s v="10/26/2009"/>
        <s v="5/18/2014"/>
        <d v="2011-10-06T00:00:00"/>
        <d v="2012-02-10T00:00:00"/>
        <s v="9/27/2010"/>
        <d v="2009-08-01T00:00:00"/>
        <s v="4/27/2009"/>
        <s v="6/25/2007"/>
        <s v="2/18/2013"/>
        <d v="2006-09-01T00:00:00"/>
        <d v="2011-01-08T00:00:00"/>
        <d v="2015-05-07T00:00:00"/>
        <d v="2008-02-09T00:00:00"/>
        <d v="2010-10-04T00:00:00"/>
      </sharedItems>
    </cacheField>
    <cacheField name="DateofTermination" numFmtId="0">
      <sharedItems containsDate="1" containsMixedTypes="1" minDate="2012-02-01T00:00:00" maxDate="2018-10-12T00:00:00"/>
    </cacheField>
    <cacheField name="TermReason" numFmtId="0">
      <sharedItems/>
    </cacheField>
    <cacheField name="EmploymentStatus" numFmtId="0">
      <sharedItems/>
    </cacheField>
    <cacheField name="Department" numFmtId="0">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tring="0" containsBlank="1" containsNumber="1" containsInteger="1" minValue="1" maxValue="39" count="24">
        <n v="22"/>
        <n v="4"/>
        <n v="20"/>
        <n v="16"/>
        <n v="39"/>
        <n v="11"/>
        <n v="10"/>
        <n v="19"/>
        <n v="12"/>
        <n v="7"/>
        <n v="14"/>
        <n v="18"/>
        <m/>
        <n v="3"/>
        <n v="2"/>
        <n v="1"/>
        <n v="17"/>
        <n v="5"/>
        <n v="21"/>
        <n v="6"/>
        <n v="15"/>
        <n v="13"/>
        <n v="9"/>
        <n v="30"/>
      </sharedItems>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ount="20">
        <n v="1"/>
        <n v="17"/>
        <n v="3"/>
        <n v="15"/>
        <n v="2"/>
        <n v="19"/>
        <n v="4"/>
        <n v="16"/>
        <n v="12"/>
        <n v="9"/>
        <n v="7"/>
        <n v="20"/>
        <n v="8"/>
        <n v="13"/>
        <n v="5"/>
        <n v="14"/>
        <n v="6"/>
        <n v="11"/>
        <n v="10"/>
        <n v="18"/>
      </sharedItems>
      <fieldGroup base="34">
        <rangePr startNum="1" endNum="20" groupInterval="4"/>
        <groupItems count="7">
          <s v="&lt;1"/>
          <s v="1-4"/>
          <s v="5-8"/>
          <s v="9-12"/>
          <s v="13-16"/>
          <s v="17-20"/>
          <s v="&gt;21"/>
        </groupItems>
      </fieldGroup>
    </cacheField>
  </cacheFields>
  <extLst>
    <ext xmlns:x14="http://schemas.microsoft.com/office/spreadsheetml/2009/9/main" uri="{725AE2AE-9491-48be-B2B4-4EB974FC3084}">
      <x14:pivotCacheDefinition pivotCacheId="2006109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x v="0"/>
    <n v="10026"/>
    <n v="0"/>
    <n v="0"/>
    <n v="1"/>
    <n v="1"/>
    <n v="5"/>
    <n v="4"/>
    <n v="0"/>
    <n v="62506"/>
    <n v="0"/>
    <n v="19"/>
    <x v="0"/>
    <s v="MA"/>
    <n v="1960"/>
    <d v="1983-10-07T00:00:00"/>
    <s v="M "/>
    <s v="Single"/>
    <s v="US Citizen"/>
    <s v="No"/>
    <s v="White"/>
    <d v="2011-05-07T00:00:00"/>
    <s v="N/A"/>
    <s v="N/A-StillEmployed"/>
    <s v="Active"/>
    <s v="Production       "/>
    <x v="0"/>
    <n v="22"/>
    <x v="0"/>
    <s v="Exceeds"/>
    <n v="4.5999999999999996"/>
    <n v="5"/>
    <n v="0"/>
    <s v="1/17/2019"/>
    <n v="0"/>
    <x v="0"/>
  </r>
  <r>
    <x v="1"/>
    <n v="10084"/>
    <n v="1"/>
    <n v="1"/>
    <n v="1"/>
    <n v="5"/>
    <n v="3"/>
    <n v="3"/>
    <n v="0"/>
    <n v="104437"/>
    <n v="1"/>
    <n v="27"/>
    <x v="1"/>
    <s v="MA"/>
    <n v="2148"/>
    <d v="1975-05-05T00:00:00"/>
    <s v="M "/>
    <s v="Married"/>
    <s v="US Citizen"/>
    <s v="No"/>
    <s v="White"/>
    <s v="3/30/2015"/>
    <s v="6/16/2016"/>
    <s v="career change"/>
    <s v="Voluntarily Terminated"/>
    <s v="IT/IS"/>
    <x v="1"/>
    <n v="4"/>
    <x v="1"/>
    <s v="Fully Meets"/>
    <n v="4.96"/>
    <n v="3"/>
    <n v="6"/>
    <s v="2/24/2016"/>
    <n v="0"/>
    <x v="1"/>
  </r>
  <r>
    <x v="2"/>
    <n v="10196"/>
    <n v="1"/>
    <n v="1"/>
    <n v="0"/>
    <n v="5"/>
    <n v="5"/>
    <n v="3"/>
    <n v="0"/>
    <n v="64955"/>
    <n v="1"/>
    <n v="20"/>
    <x v="2"/>
    <s v="MA"/>
    <n v="1810"/>
    <s v="09/19/88"/>
    <s v="F"/>
    <s v="Married"/>
    <s v="US Citizen"/>
    <s v="No"/>
    <s v="White"/>
    <d v="2011-05-07T00:00:00"/>
    <s v="9/24/2012"/>
    <s v="hours"/>
    <s v="Voluntarily Terminated"/>
    <s v="Production       "/>
    <x v="2"/>
    <n v="20"/>
    <x v="0"/>
    <s v="Fully Meets"/>
    <n v="3.02"/>
    <n v="3"/>
    <n v="0"/>
    <s v="5/15/2012"/>
    <n v="0"/>
    <x v="2"/>
  </r>
  <r>
    <x v="3"/>
    <n v="10088"/>
    <n v="1"/>
    <n v="1"/>
    <n v="0"/>
    <n v="1"/>
    <n v="5"/>
    <n v="3"/>
    <n v="0"/>
    <n v="64991"/>
    <n v="0"/>
    <n v="19"/>
    <x v="0"/>
    <s v="MA"/>
    <n v="1886"/>
    <s v="09/27/88"/>
    <s v="F"/>
    <s v="Married"/>
    <s v="US Citizen"/>
    <s v="No"/>
    <s v="White"/>
    <d v="2008-07-01T00:00:00"/>
    <s v="N/A"/>
    <s v="N/A-StillEmployed"/>
    <s v="Active"/>
    <s v="Production       "/>
    <x v="3"/>
    <n v="16"/>
    <x v="1"/>
    <s v="Fully Meets"/>
    <n v="4.84"/>
    <n v="5"/>
    <n v="0"/>
    <d v="2019-03-01T00:00:00"/>
    <n v="0"/>
    <x v="3"/>
  </r>
  <r>
    <x v="4"/>
    <n v="10069"/>
    <n v="0"/>
    <n v="2"/>
    <n v="0"/>
    <n v="5"/>
    <n v="5"/>
    <n v="3"/>
    <n v="0"/>
    <n v="50825"/>
    <n v="1"/>
    <n v="19"/>
    <x v="0"/>
    <s v="MA"/>
    <n v="2169"/>
    <d v="1989-08-09T00:00:00"/>
    <s v="F"/>
    <s v="Divorced"/>
    <s v="US Citizen"/>
    <s v="No"/>
    <s v="White"/>
    <d v="2011-11-07T00:00:00"/>
    <d v="2016-06-09T00:00:00"/>
    <s v="return to school"/>
    <s v="Voluntarily Terminated"/>
    <s v="Production       "/>
    <x v="4"/>
    <n v="39"/>
    <x v="2"/>
    <s v="Fully Meets"/>
    <n v="5"/>
    <n v="4"/>
    <n v="0"/>
    <d v="2016-01-02T00:00:00"/>
    <n v="0"/>
    <x v="4"/>
  </r>
  <r>
    <x v="5"/>
    <n v="10002"/>
    <n v="0"/>
    <n v="0"/>
    <n v="0"/>
    <n v="1"/>
    <n v="5"/>
    <n v="4"/>
    <n v="0"/>
    <n v="57568"/>
    <n v="0"/>
    <n v="19"/>
    <x v="0"/>
    <s v="MA"/>
    <n v="1844"/>
    <s v="05/22/77"/>
    <s v="F"/>
    <s v="Single"/>
    <s v="US Citizen"/>
    <s v="No"/>
    <s v="White"/>
    <d v="2012-09-01T00:00:00"/>
    <s v="N/A"/>
    <s v="N/A-StillEmployed"/>
    <s v="Active"/>
    <s v="Production       "/>
    <x v="5"/>
    <n v="11"/>
    <x v="0"/>
    <s v="Exceeds"/>
    <n v="5"/>
    <n v="5"/>
    <n v="0"/>
    <d v="2019-07-01T00:00:00"/>
    <n v="0"/>
    <x v="3"/>
  </r>
  <r>
    <x v="6"/>
    <n v="10194"/>
    <n v="0"/>
    <n v="0"/>
    <n v="0"/>
    <n v="1"/>
    <n v="4"/>
    <n v="3"/>
    <n v="0"/>
    <n v="95660"/>
    <n v="0"/>
    <n v="24"/>
    <x v="3"/>
    <s v="MA"/>
    <n v="2110"/>
    <s v="05/24/79"/>
    <s v="F"/>
    <s v="Single"/>
    <s v="US Citizen"/>
    <s v="No"/>
    <s v="White"/>
    <d v="2014-10-11T00:00:00"/>
    <s v="N/A"/>
    <s v="N/A-StillEmployed"/>
    <s v="Active"/>
    <s v="Software Engineering"/>
    <x v="6"/>
    <n v="10"/>
    <x v="0"/>
    <s v="Fully Meets"/>
    <n v="3.04"/>
    <n v="3"/>
    <n v="4"/>
    <d v="2019-02-01T00:00:00"/>
    <n v="0"/>
    <x v="5"/>
  </r>
  <r>
    <x v="7"/>
    <n v="10062"/>
    <n v="0"/>
    <n v="4"/>
    <n v="1"/>
    <n v="1"/>
    <n v="5"/>
    <n v="3"/>
    <n v="0"/>
    <n v="59365"/>
    <n v="0"/>
    <n v="19"/>
    <x v="0"/>
    <s v="MA"/>
    <n v="2199"/>
    <s v="02/18/83"/>
    <s v="M "/>
    <s v="Widowed"/>
    <s v="US Citizen"/>
    <s v="No"/>
    <s v="White"/>
    <s v="9/30/2013"/>
    <s v="N/A"/>
    <s v="N/A-StillEmployed"/>
    <s v="Active"/>
    <s v="Production       "/>
    <x v="7"/>
    <n v="19"/>
    <x v="3"/>
    <s v="Fully Meets"/>
    <n v="5"/>
    <n v="4"/>
    <n v="0"/>
    <s v="2/25/2019"/>
    <n v="0"/>
    <x v="5"/>
  </r>
  <r>
    <x v="8"/>
    <n v="10114"/>
    <n v="0"/>
    <n v="0"/>
    <n v="0"/>
    <n v="3"/>
    <n v="5"/>
    <n v="3"/>
    <n v="1"/>
    <n v="47837"/>
    <n v="0"/>
    <n v="19"/>
    <x v="0"/>
    <s v="MA"/>
    <n v="1902"/>
    <d v="1970-11-02T00:00:00"/>
    <s v="F"/>
    <s v="Single"/>
    <s v="US Citizen"/>
    <s v="No"/>
    <s v="Black or African American"/>
    <d v="2009-06-07T00:00:00"/>
    <s v="N/A"/>
    <s v="N/A-StillEmployed"/>
    <s v="Active"/>
    <s v="Production       "/>
    <x v="8"/>
    <n v="12"/>
    <x v="4"/>
    <s v="Fully Meets"/>
    <n v="4.46"/>
    <n v="3"/>
    <n v="0"/>
    <s v="1/25/2019"/>
    <n v="0"/>
    <x v="6"/>
  </r>
  <r>
    <x v="9"/>
    <n v="10250"/>
    <n v="0"/>
    <n v="2"/>
    <n v="1"/>
    <n v="1"/>
    <n v="3"/>
    <n v="3"/>
    <n v="0"/>
    <n v="50178"/>
    <n v="0"/>
    <n v="14"/>
    <x v="4"/>
    <s v="MA"/>
    <n v="1886"/>
    <d v="1988-07-01T00:00:00"/>
    <s v="M "/>
    <s v="Divorced"/>
    <s v="US Citizen"/>
    <s v="No"/>
    <s v="White"/>
    <d v="2015-05-01T00:00:00"/>
    <s v="N/A"/>
    <s v="N/A-StillEmployed"/>
    <s v="Active"/>
    <s v="IT/IS"/>
    <x v="9"/>
    <n v="7"/>
    <x v="1"/>
    <s v="Fully Meets"/>
    <n v="5"/>
    <n v="5"/>
    <n v="6"/>
    <s v="2/18/2019"/>
    <n v="0"/>
    <x v="7"/>
  </r>
  <r>
    <x v="10"/>
    <n v="10252"/>
    <n v="1"/>
    <n v="1"/>
    <n v="0"/>
    <n v="5"/>
    <n v="5"/>
    <n v="3"/>
    <n v="1"/>
    <n v="54670"/>
    <n v="1"/>
    <n v="19"/>
    <x v="0"/>
    <s v="MA"/>
    <n v="1902"/>
    <d v="1974-12-01T00:00:00"/>
    <s v="F"/>
    <s v="Married"/>
    <s v="US Citizen"/>
    <s v="Yes"/>
    <s v="Black or African American"/>
    <d v="2011-10-01T00:00:00"/>
    <d v="2017-12-01T00:00:00"/>
    <s v="Another position"/>
    <s v="Voluntarily Terminated"/>
    <s v="Production       "/>
    <x v="10"/>
    <n v="14"/>
    <x v="4"/>
    <s v="Fully Meets"/>
    <n v="4.2"/>
    <n v="4"/>
    <n v="0"/>
    <s v="1/30/2016"/>
    <n v="0"/>
    <x v="8"/>
  </r>
  <r>
    <x v="11"/>
    <n v="10242"/>
    <n v="1"/>
    <n v="1"/>
    <n v="1"/>
    <n v="5"/>
    <n v="5"/>
    <n v="3"/>
    <n v="1"/>
    <n v="47211"/>
    <n v="1"/>
    <n v="19"/>
    <x v="0"/>
    <s v="MA"/>
    <n v="2062"/>
    <s v="02/21/74"/>
    <s v="M "/>
    <s v="Married"/>
    <s v="US Citizen"/>
    <s v="Yes"/>
    <s v="Black or African American"/>
    <d v="2012-02-04T00:00:00"/>
    <s v="9/19/2016"/>
    <s v="unhappy"/>
    <s v="Voluntarily Terminated"/>
    <s v="Production       "/>
    <x v="2"/>
    <n v="20"/>
    <x v="4"/>
    <s v="Fully Meets"/>
    <n v="4.2"/>
    <n v="3"/>
    <n v="0"/>
    <d v="2016-06-05T00:00:00"/>
    <n v="0"/>
    <x v="3"/>
  </r>
  <r>
    <x v="12"/>
    <n v="10012"/>
    <n v="0"/>
    <n v="2"/>
    <n v="1"/>
    <n v="1"/>
    <n v="3"/>
    <n v="4"/>
    <n v="1"/>
    <n v="92328"/>
    <n v="0"/>
    <n v="9"/>
    <x v="5"/>
    <s v="TX"/>
    <n v="78230"/>
    <d v="1988-04-07T00:00:00"/>
    <s v="M "/>
    <s v="Divorced"/>
    <s v="US Citizen"/>
    <s v="No"/>
    <s v="Black or African American"/>
    <d v="2014-10-11T00:00:00"/>
    <s v="N/A"/>
    <s v="N/A-StillEmployed"/>
    <s v="Active"/>
    <s v="IT/IS"/>
    <x v="1"/>
    <n v="4"/>
    <x v="4"/>
    <s v="Exceeds"/>
    <n v="4.28"/>
    <n v="4"/>
    <n v="5"/>
    <s v="2/25/2019"/>
    <n v="0"/>
    <x v="9"/>
  </r>
  <r>
    <x v="13"/>
    <n v="10265"/>
    <n v="0"/>
    <n v="0"/>
    <n v="1"/>
    <n v="1"/>
    <n v="5"/>
    <n v="3"/>
    <n v="0"/>
    <n v="58709"/>
    <n v="0"/>
    <n v="19"/>
    <x v="0"/>
    <s v="MA"/>
    <n v="1810"/>
    <s v="07/20/83"/>
    <s v="M "/>
    <s v="Single"/>
    <s v="US Citizen"/>
    <s v="No"/>
    <s v="Two or more races"/>
    <s v="2/20/2012"/>
    <s v="N/A"/>
    <s v="N/A-StillEmployed"/>
    <s v="Active"/>
    <s v="Production       "/>
    <x v="11"/>
    <n v="18"/>
    <x v="2"/>
    <s v="Fully Meets"/>
    <n v="4.5999999999999996"/>
    <n v="4"/>
    <n v="0"/>
    <s v="2/14/2019"/>
    <n v="0"/>
    <x v="10"/>
  </r>
  <r>
    <x v="14"/>
    <n v="10066"/>
    <n v="0"/>
    <n v="2"/>
    <n v="1"/>
    <n v="5"/>
    <n v="5"/>
    <n v="3"/>
    <n v="0"/>
    <n v="52505"/>
    <n v="1"/>
    <n v="19"/>
    <x v="0"/>
    <s v="MA"/>
    <n v="2747"/>
    <s v="07/15/77"/>
    <s v="M "/>
    <s v="Divorced"/>
    <s v="US Citizen"/>
    <s v="No"/>
    <s v="White"/>
    <s v="9/24/2012"/>
    <d v="2017-06-04T00:00:00"/>
    <s v="Another position"/>
    <s v="Voluntarily Terminated"/>
    <s v="Production       "/>
    <x v="0"/>
    <n v="22"/>
    <x v="5"/>
    <s v="Fully Meets"/>
    <n v="5"/>
    <n v="5"/>
    <n v="0"/>
    <d v="2017-02-03T00:00:00"/>
    <n v="0"/>
    <x v="0"/>
  </r>
  <r>
    <x v="15"/>
    <n v="10061"/>
    <n v="0"/>
    <n v="0"/>
    <n v="1"/>
    <n v="4"/>
    <n v="5"/>
    <n v="3"/>
    <n v="0"/>
    <n v="57834"/>
    <n v="1"/>
    <n v="19"/>
    <x v="0"/>
    <s v="MA"/>
    <n v="2050"/>
    <s v="10/18/81"/>
    <s v="M "/>
    <s v="Single"/>
    <s v="US Citizen"/>
    <s v="No"/>
    <s v="White"/>
    <s v="2/21/2011"/>
    <d v="2017-04-08T00:00:00"/>
    <s v="attendance"/>
    <s v="Terminated for Cause"/>
    <s v="Production       "/>
    <x v="11"/>
    <n v="18"/>
    <x v="2"/>
    <s v="Fully Meets"/>
    <n v="5"/>
    <n v="4"/>
    <n v="0"/>
    <d v="2017-05-04T00:00:00"/>
    <n v="0"/>
    <x v="11"/>
  </r>
  <r>
    <x v="16"/>
    <n v="10023"/>
    <n v="1"/>
    <n v="1"/>
    <n v="0"/>
    <n v="2"/>
    <n v="5"/>
    <n v="4"/>
    <n v="0"/>
    <n v="70131"/>
    <n v="0"/>
    <n v="20"/>
    <x v="2"/>
    <s v="MA"/>
    <n v="2145"/>
    <s v="04/17/66"/>
    <s v="F"/>
    <s v="Married"/>
    <s v="US Citizen"/>
    <s v="No"/>
    <s v="White"/>
    <s v="7/21/2016"/>
    <s v="N/A"/>
    <s v="N/A-StillEmployed"/>
    <s v="Active"/>
    <s v="Production       "/>
    <x v="11"/>
    <n v="18"/>
    <x v="3"/>
    <s v="Exceeds"/>
    <n v="4.4000000000000004"/>
    <n v="3"/>
    <n v="0"/>
    <s v="1/14/2019"/>
    <n v="0"/>
    <x v="7"/>
  </r>
  <r>
    <x v="17"/>
    <n v="10055"/>
    <n v="0"/>
    <n v="0"/>
    <n v="0"/>
    <n v="1"/>
    <n v="5"/>
    <n v="3"/>
    <n v="0"/>
    <n v="59026"/>
    <n v="0"/>
    <n v="19"/>
    <x v="0"/>
    <s v="MA"/>
    <n v="1915"/>
    <s v="10/27/70"/>
    <s v="F"/>
    <s v="Single"/>
    <s v="Eligible NonCitizen"/>
    <s v="No"/>
    <s v="White"/>
    <d v="2011-04-04T00:00:00"/>
    <s v="N/A"/>
    <s v="N/A-StillEmployed"/>
    <s v="Active"/>
    <s v="Production       "/>
    <x v="3"/>
    <n v="16"/>
    <x v="2"/>
    <s v="Fully Meets"/>
    <n v="5"/>
    <n v="5"/>
    <n v="0"/>
    <s v="1/14/2019"/>
    <n v="0"/>
    <x v="8"/>
  </r>
  <r>
    <x v="18"/>
    <n v="10245"/>
    <n v="0"/>
    <n v="0"/>
    <n v="0"/>
    <n v="4"/>
    <n v="3"/>
    <n v="3"/>
    <n v="0"/>
    <n v="110000"/>
    <n v="1"/>
    <n v="8"/>
    <x v="6"/>
    <s v="MA"/>
    <n v="2026"/>
    <d v="1986-04-04T00:00:00"/>
    <s v="F"/>
    <s v="Single"/>
    <s v="US Citizen"/>
    <s v="Yes"/>
    <s v="White"/>
    <d v="2014-07-07T00:00:00"/>
    <d v="2015-12-09T00:00:00"/>
    <s v="performance"/>
    <s v="Terminated for Cause"/>
    <s v="IT/IS"/>
    <x v="1"/>
    <n v="4"/>
    <x v="2"/>
    <s v="Fully Meets"/>
    <n v="4.5"/>
    <n v="4"/>
    <n v="5"/>
    <s v="1/15/2015"/>
    <n v="0"/>
    <x v="12"/>
  </r>
  <r>
    <x v="19"/>
    <n v="10277"/>
    <n v="0"/>
    <n v="0"/>
    <n v="1"/>
    <n v="3"/>
    <n v="5"/>
    <n v="3"/>
    <n v="0"/>
    <n v="53250"/>
    <n v="0"/>
    <n v="19"/>
    <x v="0"/>
    <s v="MA"/>
    <n v="2452"/>
    <d v="1979-06-04T00:00:00"/>
    <s v="M "/>
    <s v="Single"/>
    <s v="US Citizen"/>
    <s v="No"/>
    <s v="Asian"/>
    <d v="2013-08-07T00:00:00"/>
    <s v="N/A"/>
    <s v="N/A-StillEmployed"/>
    <s v="Active"/>
    <s v="Production       "/>
    <x v="4"/>
    <m/>
    <x v="0"/>
    <s v="Fully Meets"/>
    <n v="4.2"/>
    <n v="4"/>
    <n v="0"/>
    <d v="2019-11-01T00:00:00"/>
    <n v="0"/>
    <x v="13"/>
  </r>
  <r>
    <x v="20"/>
    <n v="10046"/>
    <n v="0"/>
    <n v="0"/>
    <n v="1"/>
    <n v="1"/>
    <n v="5"/>
    <n v="3"/>
    <n v="0"/>
    <n v="51044"/>
    <n v="0"/>
    <n v="19"/>
    <x v="0"/>
    <s v="MA"/>
    <n v="2072"/>
    <s v="12/22/70"/>
    <s v="M "/>
    <s v="Single"/>
    <s v="US Citizen"/>
    <s v="Yes"/>
    <s v="White"/>
    <d v="2012-02-04T00:00:00"/>
    <s v="N/A"/>
    <s v="N/A-StillEmployed"/>
    <s v="Active"/>
    <s v="Production       "/>
    <x v="5"/>
    <n v="11"/>
    <x v="2"/>
    <s v="Fully Meets"/>
    <n v="5"/>
    <n v="3"/>
    <n v="0"/>
    <s v="1/14/2019"/>
    <n v="0"/>
    <x v="13"/>
  </r>
  <r>
    <x v="21"/>
    <n v="10226"/>
    <n v="0"/>
    <n v="2"/>
    <n v="0"/>
    <n v="1"/>
    <n v="5"/>
    <n v="3"/>
    <n v="0"/>
    <n v="64919"/>
    <n v="0"/>
    <n v="19"/>
    <x v="0"/>
    <s v="MA"/>
    <n v="2027"/>
    <s v="12/27/58"/>
    <s v="F"/>
    <s v="Divorced"/>
    <s v="US Citizen"/>
    <s v="No"/>
    <s v="Asian"/>
    <s v="8/19/2013"/>
    <s v="N/A"/>
    <s v="N/A-StillEmployed"/>
    <s v="Active"/>
    <s v="Production       "/>
    <x v="7"/>
    <n v="19"/>
    <x v="1"/>
    <s v="Fully Meets"/>
    <n v="4.2"/>
    <n v="3"/>
    <n v="0"/>
    <d v="2019-10-01T00:00:00"/>
    <n v="0"/>
    <x v="4"/>
  </r>
  <r>
    <x v="22"/>
    <n v="10003"/>
    <n v="1"/>
    <n v="1"/>
    <n v="0"/>
    <n v="1"/>
    <n v="5"/>
    <n v="4"/>
    <n v="0"/>
    <n v="62910"/>
    <n v="0"/>
    <n v="19"/>
    <x v="0"/>
    <s v="MA"/>
    <n v="2031"/>
    <d v="1989-01-09T00:00:00"/>
    <s v="F"/>
    <s v="Married"/>
    <s v="US Citizen"/>
    <s v="No"/>
    <s v="White"/>
    <d v="2014-07-07T00:00:00"/>
    <s v="N/A"/>
    <s v="N/A-StillEmployed"/>
    <s v="Active"/>
    <s v="Production       "/>
    <x v="8"/>
    <n v="12"/>
    <x v="1"/>
    <s v="Exceeds"/>
    <n v="5"/>
    <n v="3"/>
    <n v="0"/>
    <s v="2/27/2019"/>
    <n v="0"/>
    <x v="5"/>
  </r>
  <r>
    <x v="23"/>
    <n v="10294"/>
    <n v="0"/>
    <n v="0"/>
    <n v="0"/>
    <n v="1"/>
    <n v="5"/>
    <n v="2"/>
    <n v="0"/>
    <n v="66441"/>
    <n v="0"/>
    <n v="20"/>
    <x v="2"/>
    <s v="MA"/>
    <n v="2171"/>
    <s v="09/21/90"/>
    <s v="F"/>
    <s v="Single"/>
    <s v="US Citizen"/>
    <s v="No"/>
    <s v="White"/>
    <d v="2011-04-04T00:00:00"/>
    <s v="N/A"/>
    <s v="N/A-StillEmployed"/>
    <s v="Active"/>
    <s v="Production       "/>
    <x v="0"/>
    <n v="22"/>
    <x v="6"/>
    <s v="Needs Improvement"/>
    <n v="2"/>
    <n v="3"/>
    <n v="0"/>
    <s v="2/27/2019"/>
    <n v="2"/>
    <x v="2"/>
  </r>
  <r>
    <x v="24"/>
    <n v="10267"/>
    <n v="0"/>
    <n v="0"/>
    <n v="0"/>
    <n v="5"/>
    <n v="5"/>
    <n v="3"/>
    <n v="0"/>
    <n v="57815"/>
    <n v="1"/>
    <n v="20"/>
    <x v="2"/>
    <s v="MA"/>
    <n v="2210"/>
    <s v="01/16/67"/>
    <s v="F"/>
    <s v="Single"/>
    <s v="US Citizen"/>
    <s v="No"/>
    <s v="White"/>
    <d v="2011-10-01T00:00:00"/>
    <d v="2014-04-04T00:00:00"/>
    <s v="career change"/>
    <s v="Voluntarily Terminated"/>
    <s v="Production       "/>
    <x v="3"/>
    <n v="16"/>
    <x v="2"/>
    <s v="Fully Meets"/>
    <n v="4.8"/>
    <n v="5"/>
    <n v="0"/>
    <d v="2014-04-03T00:00:00"/>
    <n v="0"/>
    <x v="14"/>
  </r>
  <r>
    <x v="25"/>
    <n v="10199"/>
    <n v="0"/>
    <n v="0"/>
    <n v="1"/>
    <n v="4"/>
    <n v="3"/>
    <n v="3"/>
    <n v="0"/>
    <n v="103613"/>
    <n v="1"/>
    <n v="30"/>
    <x v="7"/>
    <s v="CT"/>
    <n v="6033"/>
    <s v="07/30/64"/>
    <s v="M "/>
    <s v="Single"/>
    <s v="US Citizen"/>
    <s v="No"/>
    <s v="Black or African American"/>
    <s v="2/17/2014"/>
    <s v="2/19/2016"/>
    <s v="Learned that he is a gangster"/>
    <s v="Terminated for Cause"/>
    <s v="IT/IS"/>
    <x v="1"/>
    <n v="4"/>
    <x v="0"/>
    <s v="Fully Meets"/>
    <n v="3.5"/>
    <n v="5"/>
    <n v="7"/>
    <d v="2016-10-01T00:00:00"/>
    <n v="0"/>
    <x v="4"/>
  </r>
  <r>
    <x v="26"/>
    <n v="10081"/>
    <n v="1"/>
    <n v="1"/>
    <n v="0"/>
    <n v="1"/>
    <n v="1"/>
    <n v="3"/>
    <n v="1"/>
    <n v="106367"/>
    <n v="0"/>
    <n v="26"/>
    <x v="8"/>
    <s v="MA"/>
    <n v="2468"/>
    <d v="1987-04-04T00:00:00"/>
    <s v="F"/>
    <s v="Married"/>
    <s v="US Citizen"/>
    <s v="No"/>
    <s v="Black or African American"/>
    <s v="2/16/2015"/>
    <s v="N/A"/>
    <s v="N/A-StillEmployed"/>
    <s v="Active"/>
    <s v="Admin Offices"/>
    <x v="12"/>
    <n v="3"/>
    <x v="4"/>
    <s v="Fully Meets"/>
    <n v="5"/>
    <n v="4"/>
    <n v="3"/>
    <s v="2/18/2019"/>
    <n v="0"/>
    <x v="6"/>
  </r>
  <r>
    <x v="27"/>
    <n v="10175"/>
    <n v="0"/>
    <n v="0"/>
    <n v="1"/>
    <n v="5"/>
    <n v="5"/>
    <n v="3"/>
    <n v="0"/>
    <n v="74312"/>
    <n v="1"/>
    <n v="18"/>
    <x v="9"/>
    <s v="MA"/>
    <n v="1901"/>
    <d v="1970-10-03T00:00:00"/>
    <s v="M "/>
    <s v="Single"/>
    <s v="US Citizen"/>
    <s v="No"/>
    <s v="Asian"/>
    <s v="9/30/2013"/>
    <d v="2014-07-08T00:00:00"/>
    <s v="retiring"/>
    <s v="Voluntarily Terminated"/>
    <s v="Production       "/>
    <x v="13"/>
    <n v="2"/>
    <x v="1"/>
    <s v="Fully Meets"/>
    <n v="3.39"/>
    <n v="3"/>
    <n v="0"/>
    <s v="2/20/2014"/>
    <n v="0"/>
    <x v="15"/>
  </r>
  <r>
    <x v="28"/>
    <n v="10177"/>
    <n v="1"/>
    <n v="1"/>
    <n v="0"/>
    <n v="5"/>
    <n v="5"/>
    <n v="3"/>
    <n v="0"/>
    <n v="53492"/>
    <n v="1"/>
    <n v="19"/>
    <x v="0"/>
    <s v="MA"/>
    <n v="1701"/>
    <s v="08/24/90"/>
    <s v="F"/>
    <s v="Married"/>
    <s v="US Citizen"/>
    <s v="No"/>
    <s v="White"/>
    <d v="2012-02-04T00:00:00"/>
    <s v="6/15/2013"/>
    <s v="Another position"/>
    <s v="Voluntarily Terminated"/>
    <s v="Production       "/>
    <x v="10"/>
    <n v="14"/>
    <x v="2"/>
    <s v="Fully Meets"/>
    <n v="3.35"/>
    <n v="4"/>
    <n v="0"/>
    <d v="2013-04-03T00:00:00"/>
    <n v="0"/>
    <x v="16"/>
  </r>
  <r>
    <x v="29"/>
    <n v="10238"/>
    <n v="1"/>
    <n v="1"/>
    <n v="0"/>
    <n v="1"/>
    <n v="1"/>
    <n v="3"/>
    <n v="1"/>
    <n v="63000"/>
    <n v="0"/>
    <n v="1"/>
    <x v="10"/>
    <s v="MA"/>
    <n v="1450"/>
    <s v="11/24/87"/>
    <s v="F"/>
    <s v="Married"/>
    <s v="US Citizen"/>
    <s v="No"/>
    <s v="Black or African American"/>
    <s v="10/27/2008"/>
    <s v="N/A"/>
    <s v="N/A-StillEmployed"/>
    <s v="Active"/>
    <s v="Admin Offices"/>
    <x v="12"/>
    <n v="1"/>
    <x v="4"/>
    <s v="Fully Meets"/>
    <n v="4.5"/>
    <n v="2"/>
    <n v="6"/>
    <s v="1/15/2019"/>
    <n v="0"/>
    <x v="15"/>
  </r>
  <r>
    <x v="30"/>
    <n v="10184"/>
    <n v="0"/>
    <n v="0"/>
    <n v="1"/>
    <n v="1"/>
    <n v="5"/>
    <n v="3"/>
    <n v="0"/>
    <n v="65288"/>
    <n v="0"/>
    <n v="20"/>
    <x v="2"/>
    <s v="MA"/>
    <n v="1013"/>
    <s v="07/28/83"/>
    <s v="M "/>
    <s v="Single"/>
    <s v="US Citizen"/>
    <s v="No"/>
    <s v="White"/>
    <s v="9/29/2014"/>
    <s v="N/A"/>
    <s v="N/A-StillEmployed"/>
    <s v="Active"/>
    <s v="Production       "/>
    <x v="4"/>
    <m/>
    <x v="2"/>
    <s v="Fully Meets"/>
    <n v="3.19"/>
    <n v="3"/>
    <n v="0"/>
    <d v="2019-01-02T00:00:00"/>
    <n v="0"/>
    <x v="9"/>
  </r>
  <r>
    <x v="31"/>
    <n v="10203"/>
    <n v="0"/>
    <n v="3"/>
    <n v="0"/>
    <n v="3"/>
    <n v="5"/>
    <n v="3"/>
    <n v="1"/>
    <n v="64375"/>
    <n v="0"/>
    <n v="19"/>
    <x v="0"/>
    <s v="MA"/>
    <n v="2043"/>
    <s v="10/30/69"/>
    <s v="F"/>
    <s v="Separated"/>
    <s v="US Citizen"/>
    <s v="No"/>
    <s v="Black or African American"/>
    <d v="2013-11-11T00:00:00"/>
    <s v="N/A"/>
    <s v="N/A-StillEmployed"/>
    <s v="Active"/>
    <s v="Production       "/>
    <x v="2"/>
    <n v="20"/>
    <x v="4"/>
    <s v="Fully Meets"/>
    <n v="3.5"/>
    <n v="5"/>
    <n v="0"/>
    <s v="1/21/2019"/>
    <n v="0"/>
    <x v="1"/>
  </r>
  <r>
    <x v="32"/>
    <n v="10188"/>
    <n v="1"/>
    <n v="1"/>
    <n v="0"/>
    <n v="5"/>
    <n v="6"/>
    <n v="3"/>
    <n v="0"/>
    <n v="74326"/>
    <n v="1"/>
    <n v="3"/>
    <x v="11"/>
    <s v="VA"/>
    <n v="21851"/>
    <d v="1964-01-06T00:00:00"/>
    <s v="F"/>
    <s v="Married"/>
    <s v="Eligible NonCitizen"/>
    <s v="No"/>
    <s v="Black or African American"/>
    <s v="8/15/2011"/>
    <d v="2014-02-08T00:00:00"/>
    <s v="Another position"/>
    <s v="Voluntarily Terminated"/>
    <s v="Sales"/>
    <x v="14"/>
    <n v="17"/>
    <x v="2"/>
    <s v="Fully Meets"/>
    <n v="3.14"/>
    <n v="5"/>
    <n v="0"/>
    <d v="2013-10-02T00:00:00"/>
    <n v="1"/>
    <x v="5"/>
  </r>
  <r>
    <x v="33"/>
    <n v="10107"/>
    <n v="0"/>
    <n v="0"/>
    <n v="0"/>
    <n v="1"/>
    <n v="5"/>
    <n v="3"/>
    <n v="0"/>
    <n v="63763"/>
    <n v="0"/>
    <n v="20"/>
    <x v="2"/>
    <s v="MA"/>
    <n v="2148"/>
    <d v="1980-02-03T00:00:00"/>
    <s v="F"/>
    <s v="Single"/>
    <s v="US Citizen"/>
    <s v="No"/>
    <s v="Black or African American"/>
    <d v="2012-05-03T00:00:00"/>
    <s v="N/A"/>
    <s v="N/A-StillEmployed"/>
    <s v="Active"/>
    <s v="Production       "/>
    <x v="5"/>
    <n v="11"/>
    <x v="3"/>
    <s v="Fully Meets"/>
    <n v="4.51"/>
    <n v="4"/>
    <n v="0"/>
    <s v="2/21/2019"/>
    <n v="0"/>
    <x v="2"/>
  </r>
  <r>
    <x v="34"/>
    <n v="10181"/>
    <n v="1"/>
    <n v="1"/>
    <n v="1"/>
    <n v="1"/>
    <n v="5"/>
    <n v="3"/>
    <n v="0"/>
    <n v="62162"/>
    <n v="0"/>
    <n v="20"/>
    <x v="2"/>
    <s v="MA"/>
    <n v="1890"/>
    <s v="08/19/77"/>
    <s v="M "/>
    <s v="Married"/>
    <s v="US Citizen"/>
    <s v="No"/>
    <s v="White"/>
    <d v="2011-04-04T00:00:00"/>
    <s v="N/A"/>
    <s v="N/A-StillEmployed"/>
    <s v="Active"/>
    <s v="Production       "/>
    <x v="7"/>
    <n v="19"/>
    <x v="1"/>
    <s v="Fully Meets"/>
    <n v="3.25"/>
    <n v="5"/>
    <n v="0"/>
    <s v="1/14/2019"/>
    <n v="0"/>
    <x v="3"/>
  </r>
  <r>
    <x v="35"/>
    <n v="10150"/>
    <n v="0"/>
    <n v="0"/>
    <n v="1"/>
    <n v="1"/>
    <n v="4"/>
    <n v="3"/>
    <n v="0"/>
    <n v="77692"/>
    <n v="0"/>
    <n v="25"/>
    <x v="12"/>
    <s v="MA"/>
    <n v="2184"/>
    <s v="11/22/66"/>
    <s v="M "/>
    <s v="Single"/>
    <s v="US Citizen"/>
    <s v="No"/>
    <s v="White"/>
    <s v="8/15/2011"/>
    <s v="N/A"/>
    <s v="N/A-StillEmployed"/>
    <s v="Active"/>
    <s v="Software Engineering"/>
    <x v="15"/>
    <n v="5"/>
    <x v="2"/>
    <s v="Fully Meets"/>
    <n v="3.84"/>
    <n v="3"/>
    <n v="5"/>
    <s v="1/21/2019"/>
    <n v="0"/>
    <x v="6"/>
  </r>
  <r>
    <x v="36"/>
    <n v="10001"/>
    <n v="0"/>
    <n v="0"/>
    <n v="1"/>
    <n v="1"/>
    <n v="5"/>
    <n v="4"/>
    <n v="0"/>
    <n v="72640"/>
    <n v="0"/>
    <n v="18"/>
    <x v="9"/>
    <s v="MA"/>
    <n v="2169"/>
    <d v="1983-09-08T00:00:00"/>
    <s v="M "/>
    <s v="Single"/>
    <s v="US Citizen"/>
    <s v="No"/>
    <s v="White"/>
    <s v="1/28/2016"/>
    <s v="N/A"/>
    <s v="N/A-StillEmployed"/>
    <s v="Active"/>
    <s v="Production       "/>
    <x v="13"/>
    <n v="2"/>
    <x v="1"/>
    <s v="Exceeds"/>
    <n v="5"/>
    <n v="3"/>
    <n v="0"/>
    <s v="2/22/2019"/>
    <n v="0"/>
    <x v="15"/>
  </r>
  <r>
    <x v="37"/>
    <n v="10085"/>
    <n v="0"/>
    <n v="0"/>
    <n v="0"/>
    <n v="1"/>
    <n v="4"/>
    <n v="3"/>
    <n v="0"/>
    <n v="93396"/>
    <n v="0"/>
    <n v="24"/>
    <x v="3"/>
    <s v="MA"/>
    <n v="2132"/>
    <d v="1987-05-04T00:00:00"/>
    <s v="F"/>
    <s v="Single"/>
    <s v="US Citizen"/>
    <s v="No"/>
    <s v="White"/>
    <d v="2013-11-11T00:00:00"/>
    <s v="N/A"/>
    <s v="N/A-StillEmployed"/>
    <s v="Active"/>
    <s v="Software Engineering"/>
    <x v="6"/>
    <n v="10"/>
    <x v="1"/>
    <s v="Fully Meets"/>
    <n v="4.96"/>
    <n v="4"/>
    <n v="6"/>
    <s v="1/30/2019"/>
    <n v="0"/>
    <x v="2"/>
  </r>
  <r>
    <x v="38"/>
    <n v="10115"/>
    <n v="0"/>
    <n v="0"/>
    <n v="1"/>
    <n v="1"/>
    <n v="5"/>
    <n v="3"/>
    <n v="0"/>
    <n v="52846"/>
    <n v="0"/>
    <n v="19"/>
    <x v="0"/>
    <s v="MA"/>
    <n v="1701"/>
    <d v="1983-02-02T00:00:00"/>
    <s v="M "/>
    <s v="Single"/>
    <s v="US Citizen"/>
    <s v="No"/>
    <s v="Black or African American"/>
    <s v="3/31/2014"/>
    <s v="N/A"/>
    <s v="N/A-StillEmployed"/>
    <s v="Active"/>
    <s v="Production       "/>
    <x v="11"/>
    <n v="18"/>
    <x v="0"/>
    <s v="Fully Meets"/>
    <n v="4.43"/>
    <n v="3"/>
    <n v="0"/>
    <d v="2019-01-02T00:00:00"/>
    <n v="0"/>
    <x v="15"/>
  </r>
  <r>
    <x v="39"/>
    <n v="10082"/>
    <n v="0"/>
    <n v="0"/>
    <n v="0"/>
    <n v="2"/>
    <n v="3"/>
    <n v="3"/>
    <n v="0"/>
    <n v="100031"/>
    <n v="0"/>
    <n v="27"/>
    <x v="1"/>
    <s v="MA"/>
    <n v="1886"/>
    <d v="1986-06-06T00:00:00"/>
    <s v="F"/>
    <s v="Single"/>
    <s v="US Citizen"/>
    <s v="No"/>
    <s v="Black or African American"/>
    <s v="6/30/2016"/>
    <s v="N/A"/>
    <s v="N/A-StillEmployed"/>
    <s v="Active"/>
    <s v="IT/IS"/>
    <x v="1"/>
    <n v="4"/>
    <x v="0"/>
    <s v="Fully Meets"/>
    <n v="5"/>
    <n v="5"/>
    <n v="6"/>
    <s v="2/18/2019"/>
    <n v="0"/>
    <x v="10"/>
  </r>
  <r>
    <x v="40"/>
    <n v="10040"/>
    <n v="0"/>
    <n v="0"/>
    <n v="0"/>
    <n v="1"/>
    <n v="6"/>
    <n v="3"/>
    <n v="0"/>
    <n v="71860"/>
    <n v="0"/>
    <n v="3"/>
    <x v="11"/>
    <s v="VT"/>
    <n v="5664"/>
    <s v="05/15/63"/>
    <s v="F"/>
    <s v="Single"/>
    <s v="US Citizen"/>
    <s v="No"/>
    <s v="White"/>
    <s v="8/18/2014"/>
    <s v="N/A"/>
    <s v="N/A-StillEmployed"/>
    <s v="Active"/>
    <s v="Sales"/>
    <x v="14"/>
    <n v="17"/>
    <x v="1"/>
    <s v="Fully Meets"/>
    <n v="5"/>
    <n v="5"/>
    <n v="0"/>
    <s v="1/21/2019"/>
    <n v="0"/>
    <x v="10"/>
  </r>
  <r>
    <x v="41"/>
    <n v="10067"/>
    <n v="0"/>
    <n v="0"/>
    <n v="0"/>
    <n v="1"/>
    <n v="5"/>
    <n v="3"/>
    <n v="0"/>
    <n v="61656"/>
    <n v="0"/>
    <n v="19"/>
    <x v="0"/>
    <s v="MA"/>
    <n v="2763"/>
    <d v="1951-02-01T00:00:00"/>
    <s v="F"/>
    <s v="Single"/>
    <s v="US Citizen"/>
    <s v="No"/>
    <s v="White"/>
    <s v="9/29/2014"/>
    <s v="N/A"/>
    <s v="N/A-StillEmployed"/>
    <s v="Active"/>
    <s v="Production       "/>
    <x v="0"/>
    <n v="22"/>
    <x v="2"/>
    <s v="Fully Meets"/>
    <n v="5"/>
    <n v="4"/>
    <n v="0"/>
    <d v="2019-12-02T00:00:00"/>
    <n v="0"/>
    <x v="17"/>
  </r>
  <r>
    <x v="42"/>
    <n v="10108"/>
    <n v="1"/>
    <n v="1"/>
    <n v="1"/>
    <n v="1"/>
    <n v="3"/>
    <n v="3"/>
    <n v="0"/>
    <n v="110929"/>
    <n v="0"/>
    <n v="5"/>
    <x v="13"/>
    <s v="MA"/>
    <n v="2045"/>
    <d v="1972-09-02T00:00:00"/>
    <s v="M "/>
    <s v="Married"/>
    <s v="US Citizen"/>
    <s v="No"/>
    <s v="White"/>
    <d v="2016-06-09T00:00:00"/>
    <s v="N/A"/>
    <s v="N/A-StillEmployed"/>
    <s v="Active"/>
    <s v="IT/IS"/>
    <x v="15"/>
    <n v="5"/>
    <x v="1"/>
    <s v="Fully Meets"/>
    <n v="4.5"/>
    <n v="5"/>
    <n v="7"/>
    <s v="1/15/2019"/>
    <n v="0"/>
    <x v="12"/>
  </r>
  <r>
    <x v="43"/>
    <n v="10210"/>
    <n v="0"/>
    <n v="0"/>
    <n v="0"/>
    <n v="1"/>
    <n v="5"/>
    <n v="3"/>
    <n v="0"/>
    <n v="54237"/>
    <n v="0"/>
    <n v="19"/>
    <x v="0"/>
    <s v="MA"/>
    <n v="2170"/>
    <d v="1979-12-02T00:00:00"/>
    <s v="F"/>
    <s v="Single"/>
    <s v="US Citizen"/>
    <s v="No"/>
    <s v="White"/>
    <d v="2014-12-05T00:00:00"/>
    <s v="N/A"/>
    <s v="N/A-StillEmployed"/>
    <s v="Active"/>
    <s v="Production       "/>
    <x v="3"/>
    <n v="16"/>
    <x v="1"/>
    <s v="Fully Meets"/>
    <n v="3.3"/>
    <n v="4"/>
    <n v="0"/>
    <s v="2/19/2019"/>
    <n v="0"/>
    <x v="17"/>
  </r>
  <r>
    <x v="44"/>
    <n v="10154"/>
    <n v="0"/>
    <n v="0"/>
    <n v="1"/>
    <n v="1"/>
    <n v="5"/>
    <n v="3"/>
    <n v="0"/>
    <n v="60380"/>
    <n v="0"/>
    <n v="19"/>
    <x v="0"/>
    <s v="MA"/>
    <n v="1845"/>
    <s v="08/24/83"/>
    <s v="M "/>
    <s v="Single"/>
    <s v="US Citizen"/>
    <s v="No"/>
    <s v="White"/>
    <d v="2013-08-07T00:00:00"/>
    <s v="N/A"/>
    <s v="N/A-StillEmployed"/>
    <s v="Active"/>
    <s v="Production       "/>
    <x v="4"/>
    <m/>
    <x v="0"/>
    <s v="Fully Meets"/>
    <n v="3.8"/>
    <n v="5"/>
    <n v="0"/>
    <s v="1/14/2019"/>
    <n v="0"/>
    <x v="6"/>
  </r>
  <r>
    <x v="45"/>
    <n v="10200"/>
    <n v="0"/>
    <n v="0"/>
    <n v="1"/>
    <n v="1"/>
    <n v="6"/>
    <n v="3"/>
    <n v="0"/>
    <n v="66808"/>
    <n v="0"/>
    <n v="3"/>
    <x v="11"/>
    <s v="TX"/>
    <n v="78207"/>
    <d v="1970-11-06T00:00:00"/>
    <s v="M "/>
    <s v="Single"/>
    <s v="Eligible NonCitizen"/>
    <s v="No"/>
    <s v="Black or African American"/>
    <s v="5/14/2012"/>
    <s v="N/A"/>
    <s v="N/A-StillEmployed"/>
    <s v="Active"/>
    <s v="Sales"/>
    <x v="16"/>
    <n v="21"/>
    <x v="3"/>
    <s v="Fully Meets"/>
    <n v="3"/>
    <n v="5"/>
    <n v="0"/>
    <s v="1/19/2019"/>
    <n v="0"/>
    <x v="1"/>
  </r>
  <r>
    <x v="46"/>
    <n v="10240"/>
    <n v="0"/>
    <n v="0"/>
    <n v="0"/>
    <n v="5"/>
    <n v="5"/>
    <n v="3"/>
    <n v="0"/>
    <n v="64786"/>
    <n v="1"/>
    <n v="19"/>
    <x v="0"/>
    <s v="MA"/>
    <n v="1775"/>
    <s v="08/27/83"/>
    <s v="F"/>
    <s v="Single"/>
    <s v="US Citizen"/>
    <s v="No"/>
    <s v="White"/>
    <s v="6/27/2011"/>
    <s v="11/15/2015"/>
    <s v="relocation out of area"/>
    <s v="Voluntarily Terminated"/>
    <s v="Production       "/>
    <x v="5"/>
    <n v="11"/>
    <x v="1"/>
    <s v="Fully Meets"/>
    <n v="4.3"/>
    <n v="4"/>
    <n v="0"/>
    <d v="2015-10-03T00:00:00"/>
    <n v="0"/>
    <x v="2"/>
  </r>
  <r>
    <x v="47"/>
    <n v="10168"/>
    <n v="0"/>
    <n v="0"/>
    <n v="0"/>
    <n v="1"/>
    <n v="5"/>
    <n v="3"/>
    <n v="0"/>
    <n v="64816"/>
    <n v="0"/>
    <n v="19"/>
    <x v="0"/>
    <s v="MA"/>
    <n v="2044"/>
    <s v="05/31/88"/>
    <s v="F"/>
    <s v="Single"/>
    <s v="Non-Citizen"/>
    <s v="No"/>
    <s v="Black or African American"/>
    <d v="2011-03-10T00:00:00"/>
    <s v="N/A"/>
    <s v="N/A-StillEmployed"/>
    <s v="Active"/>
    <s v="Production       "/>
    <x v="7"/>
    <n v="19"/>
    <x v="1"/>
    <s v="Fully Meets"/>
    <n v="3.58"/>
    <n v="5"/>
    <n v="0"/>
    <s v="1/30/2019"/>
    <n v="0"/>
    <x v="2"/>
  </r>
  <r>
    <x v="48"/>
    <n v="10220"/>
    <n v="0"/>
    <n v="0"/>
    <n v="1"/>
    <n v="1"/>
    <n v="3"/>
    <n v="3"/>
    <n v="0"/>
    <n v="68678"/>
    <n v="0"/>
    <n v="14"/>
    <x v="4"/>
    <s v="MA"/>
    <n v="2170"/>
    <d v="1985-05-09T00:00:00"/>
    <s v="M "/>
    <s v="Single"/>
    <s v="US Citizen"/>
    <s v="No"/>
    <s v="White"/>
    <d v="2012-05-09T00:00:00"/>
    <s v="N/A"/>
    <s v="N/A-StillEmployed"/>
    <s v="Active"/>
    <s v="IT/IS"/>
    <x v="17"/>
    <n v="6"/>
    <x v="1"/>
    <s v="Fully Meets"/>
    <n v="4.7"/>
    <n v="3"/>
    <n v="6"/>
    <s v="2/27/2019"/>
    <n v="0"/>
    <x v="4"/>
  </r>
  <r>
    <x v="49"/>
    <n v="10275"/>
    <n v="1"/>
    <n v="1"/>
    <n v="0"/>
    <n v="5"/>
    <n v="5"/>
    <n v="3"/>
    <n v="0"/>
    <n v="64066"/>
    <n v="1"/>
    <n v="20"/>
    <x v="2"/>
    <s v="MA"/>
    <n v="1752"/>
    <s v="08/31/81"/>
    <s v="F"/>
    <s v="Married"/>
    <s v="US Citizen"/>
    <s v="No"/>
    <s v="White"/>
    <s v="5/16/2011"/>
    <d v="2013-07-01T00:00:00"/>
    <s v="unhappy"/>
    <s v="Voluntarily Terminated"/>
    <s v="Production       "/>
    <x v="8"/>
    <n v="12"/>
    <x v="2"/>
    <s v="Fully Meets"/>
    <n v="4.2"/>
    <n v="5"/>
    <n v="0"/>
    <d v="2012-03-05T00:00:00"/>
    <n v="0"/>
    <x v="9"/>
  </r>
  <r>
    <x v="50"/>
    <n v="10269"/>
    <n v="1"/>
    <n v="1"/>
    <n v="1"/>
    <n v="5"/>
    <n v="5"/>
    <n v="3"/>
    <n v="0"/>
    <n v="59369"/>
    <n v="1"/>
    <n v="20"/>
    <x v="2"/>
    <s v="MA"/>
    <n v="2169"/>
    <s v="11/25/78"/>
    <s v="M "/>
    <s v="Married"/>
    <s v="US Citizen"/>
    <s v="No"/>
    <s v="White"/>
    <s v="8/30/2010"/>
    <s v="9/26/2011"/>
    <s v="career change"/>
    <s v="Voluntarily Terminated"/>
    <s v="Production       "/>
    <x v="10"/>
    <n v="14"/>
    <x v="1"/>
    <s v="Fully Meets"/>
    <n v="4.2"/>
    <n v="4"/>
    <n v="0"/>
    <d v="2011-04-05T00:00:00"/>
    <n v="0"/>
    <x v="16"/>
  </r>
  <r>
    <x v="51"/>
    <n v="10029"/>
    <n v="1"/>
    <n v="1"/>
    <n v="1"/>
    <n v="2"/>
    <n v="5"/>
    <n v="4"/>
    <n v="0"/>
    <n v="50373"/>
    <n v="0"/>
    <n v="19"/>
    <x v="0"/>
    <s v="MA"/>
    <n v="2134"/>
    <s v="08/26/80"/>
    <s v="M "/>
    <s v="Married"/>
    <s v="US Citizen"/>
    <s v="No"/>
    <s v="White"/>
    <d v="2016-06-07T00:00:00"/>
    <s v="N/A"/>
    <s v="N/A-StillEmployed"/>
    <s v="Active"/>
    <s v="Production       "/>
    <x v="8"/>
    <n v="12"/>
    <x v="3"/>
    <s v="Exceeds"/>
    <n v="4.0999999999999996"/>
    <n v="4"/>
    <n v="0"/>
    <s v="2/28/2019"/>
    <n v="0"/>
    <x v="14"/>
  </r>
  <r>
    <x v="52"/>
    <n v="10261"/>
    <n v="0"/>
    <n v="0"/>
    <n v="1"/>
    <n v="1"/>
    <n v="5"/>
    <n v="3"/>
    <n v="0"/>
    <n v="63108"/>
    <n v="0"/>
    <n v="19"/>
    <x v="0"/>
    <s v="MA"/>
    <n v="2452"/>
    <d v="1977-08-09T00:00:00"/>
    <s v="M "/>
    <s v="Single"/>
    <s v="US Citizen"/>
    <s v="No"/>
    <s v="White"/>
    <d v="2013-08-07T00:00:00"/>
    <s v="N/A"/>
    <s v="N/A-StillEmployed"/>
    <s v="Active"/>
    <s v="Production       "/>
    <x v="10"/>
    <n v="14"/>
    <x v="3"/>
    <s v="Fully Meets"/>
    <n v="4.4000000000000004"/>
    <n v="5"/>
    <n v="0"/>
    <s v="1/14/2019"/>
    <n v="0"/>
    <x v="2"/>
  </r>
  <r>
    <x v="53"/>
    <n v="10292"/>
    <n v="0"/>
    <n v="0"/>
    <n v="1"/>
    <n v="4"/>
    <n v="5"/>
    <n v="2"/>
    <n v="0"/>
    <n v="59144"/>
    <n v="1"/>
    <n v="19"/>
    <x v="0"/>
    <s v="MA"/>
    <n v="1880"/>
    <d v="1979-12-08T00:00:00"/>
    <s v="M "/>
    <s v="Single"/>
    <s v="US Citizen"/>
    <s v="No"/>
    <s v="Black or African American"/>
    <d v="2011-11-07T00:00:00"/>
    <s v="9/23/2016"/>
    <s v="performance"/>
    <s v="Terminated for Cause"/>
    <s v="Production       "/>
    <x v="2"/>
    <n v="20"/>
    <x v="0"/>
    <s v="Needs Improvement"/>
    <n v="2"/>
    <n v="3"/>
    <n v="0"/>
    <d v="2016-01-05T00:00:00"/>
    <n v="5"/>
    <x v="7"/>
  </r>
  <r>
    <x v="54"/>
    <n v="10282"/>
    <n v="0"/>
    <n v="2"/>
    <n v="1"/>
    <n v="1"/>
    <n v="5"/>
    <n v="2"/>
    <n v="0"/>
    <n v="68051"/>
    <n v="0"/>
    <n v="18"/>
    <x v="9"/>
    <s v="MA"/>
    <n v="1803"/>
    <s v="12/17/75"/>
    <s v="M "/>
    <s v="Divorced"/>
    <s v="US Citizen"/>
    <s v="No"/>
    <s v="White"/>
    <s v="7/20/2010"/>
    <s v="N/A"/>
    <s v="N/A-StillEmployed"/>
    <s v="Active"/>
    <s v="Production       "/>
    <x v="13"/>
    <n v="2"/>
    <x v="6"/>
    <s v="Needs Improvement"/>
    <n v="4.13"/>
    <n v="2"/>
    <n v="0"/>
    <s v="1/14/2019"/>
    <n v="3"/>
    <x v="2"/>
  </r>
  <r>
    <x v="55"/>
    <n v="10019"/>
    <n v="0"/>
    <n v="0"/>
    <n v="1"/>
    <n v="1"/>
    <n v="5"/>
    <n v="4"/>
    <n v="0"/>
    <n v="170500"/>
    <n v="0"/>
    <n v="10"/>
    <x v="14"/>
    <s v="MA"/>
    <n v="2030"/>
    <s v="03/19/83"/>
    <s v="M "/>
    <s v="Single"/>
    <s v="US Citizen"/>
    <s v="No"/>
    <s v="Black or African American"/>
    <d v="2009-05-01T00:00:00"/>
    <s v="N/A"/>
    <s v="N/A-StillEmployed"/>
    <s v="Active"/>
    <s v="Production       "/>
    <x v="13"/>
    <n v="2"/>
    <x v="1"/>
    <s v="Exceeds"/>
    <n v="3.7"/>
    <n v="5"/>
    <n v="0"/>
    <d v="2019-04-02T00:00:00"/>
    <n v="0"/>
    <x v="3"/>
  </r>
  <r>
    <x v="56"/>
    <n v="10094"/>
    <n v="1"/>
    <n v="1"/>
    <n v="0"/>
    <n v="1"/>
    <n v="5"/>
    <n v="3"/>
    <n v="0"/>
    <n v="63381"/>
    <n v="0"/>
    <n v="19"/>
    <x v="0"/>
    <s v="MA"/>
    <n v="2189"/>
    <s v="03/31/77"/>
    <s v="F"/>
    <s v="Married"/>
    <s v="US Citizen"/>
    <s v="Yes"/>
    <s v="White"/>
    <d v="2015-05-01T00:00:00"/>
    <s v="N/A"/>
    <s v="N/A-StillEmployed"/>
    <s v="Active"/>
    <s v="Production       "/>
    <x v="11"/>
    <n v="18"/>
    <x v="1"/>
    <s v="Fully Meets"/>
    <n v="4.7300000000000004"/>
    <n v="5"/>
    <n v="0"/>
    <s v="2/14/2019"/>
    <n v="0"/>
    <x v="16"/>
  </r>
  <r>
    <x v="57"/>
    <n v="10193"/>
    <n v="1"/>
    <n v="1"/>
    <n v="1"/>
    <n v="1"/>
    <n v="3"/>
    <n v="3"/>
    <n v="0"/>
    <n v="83552"/>
    <n v="0"/>
    <n v="9"/>
    <x v="5"/>
    <s v="MA"/>
    <n v="1810"/>
    <s v="08/26/86"/>
    <s v="M "/>
    <s v="Married"/>
    <s v="US Citizen"/>
    <s v="No"/>
    <s v="White"/>
    <s v="3/30/2015"/>
    <s v="N/A"/>
    <s v="N/A-StillEmployed"/>
    <s v="Active"/>
    <s v="IT/IS"/>
    <x v="1"/>
    <n v="4"/>
    <x v="1"/>
    <s v="Fully Meets"/>
    <n v="3.04"/>
    <n v="3"/>
    <n v="6"/>
    <s v="1/22/2019"/>
    <n v="0"/>
    <x v="4"/>
  </r>
  <r>
    <x v="58"/>
    <n v="10132"/>
    <n v="0"/>
    <n v="0"/>
    <n v="0"/>
    <n v="2"/>
    <n v="5"/>
    <n v="3"/>
    <n v="0"/>
    <n v="56149"/>
    <n v="0"/>
    <n v="19"/>
    <x v="0"/>
    <s v="MA"/>
    <n v="1821"/>
    <d v="1987-10-04T00:00:00"/>
    <s v="F"/>
    <s v="Single"/>
    <s v="US Citizen"/>
    <s v="No"/>
    <s v="White"/>
    <d v="2016-06-07T00:00:00"/>
    <s v="N/A"/>
    <s v="N/A-StillEmployed"/>
    <s v="Active"/>
    <s v="Production       "/>
    <x v="0"/>
    <n v="22"/>
    <x v="0"/>
    <s v="Fully Meets"/>
    <n v="4.12"/>
    <n v="5"/>
    <n v="0"/>
    <s v="1/28/2019"/>
    <n v="0"/>
    <x v="3"/>
  </r>
  <r>
    <x v="59"/>
    <n v="10083"/>
    <n v="0"/>
    <n v="0"/>
    <n v="1"/>
    <n v="1"/>
    <n v="3"/>
    <n v="3"/>
    <n v="0"/>
    <n v="92329"/>
    <n v="0"/>
    <n v="28"/>
    <x v="15"/>
    <s v="CT"/>
    <n v="6278"/>
    <d v="1965-09-09T00:00:00"/>
    <s v="M "/>
    <s v="Single"/>
    <s v="US Citizen"/>
    <s v="No"/>
    <s v="White"/>
    <d v="2014-10-11T00:00:00"/>
    <s v="N/A"/>
    <s v="N/A-StillEmployed"/>
    <s v="Active"/>
    <s v="IT/IS"/>
    <x v="9"/>
    <n v="7"/>
    <x v="3"/>
    <s v="Fully Meets"/>
    <n v="5"/>
    <n v="3"/>
    <n v="4"/>
    <d v="2019-02-01T00:00:00"/>
    <n v="0"/>
    <x v="14"/>
  </r>
  <r>
    <x v="60"/>
    <n v="10099"/>
    <n v="0"/>
    <n v="0"/>
    <n v="0"/>
    <n v="1"/>
    <n v="6"/>
    <n v="3"/>
    <n v="0"/>
    <n v="65729"/>
    <n v="0"/>
    <n v="21"/>
    <x v="16"/>
    <s v="VT"/>
    <n v="5473"/>
    <s v="04/19/90"/>
    <s v="F"/>
    <s v="Single"/>
    <s v="US Citizen"/>
    <s v="No"/>
    <s v="White"/>
    <d v="2014-05-05T00:00:00"/>
    <s v="N/A"/>
    <s v="N/A-StillEmployed"/>
    <s v="Active"/>
    <s v="Sales"/>
    <x v="18"/>
    <n v="15"/>
    <x v="1"/>
    <s v="Fully Meets"/>
    <n v="4.62"/>
    <n v="4"/>
    <n v="0"/>
    <s v="1/24/2019"/>
    <n v="0"/>
    <x v="12"/>
  </r>
  <r>
    <x v="61"/>
    <n v="10212"/>
    <n v="1"/>
    <n v="1"/>
    <n v="0"/>
    <n v="3"/>
    <n v="3"/>
    <n v="3"/>
    <n v="0"/>
    <n v="85028"/>
    <n v="0"/>
    <n v="28"/>
    <x v="15"/>
    <s v="CT"/>
    <n v="6033"/>
    <s v="01/18/52"/>
    <s v="F"/>
    <s v="Married"/>
    <s v="US Citizen"/>
    <s v="No"/>
    <s v="White"/>
    <d v="2014-10-11T00:00:00"/>
    <s v="N/A"/>
    <s v="N/A-StillEmployed"/>
    <s v="Active"/>
    <s v="IT/IS"/>
    <x v="9"/>
    <n v="7"/>
    <x v="0"/>
    <s v="Fully Meets"/>
    <n v="3.1"/>
    <n v="5"/>
    <n v="8"/>
    <d v="2019-12-02T00:00:00"/>
    <n v="0"/>
    <x v="5"/>
  </r>
  <r>
    <x v="62"/>
    <n v="10056"/>
    <n v="1"/>
    <n v="1"/>
    <n v="0"/>
    <n v="1"/>
    <n v="5"/>
    <n v="3"/>
    <n v="0"/>
    <n v="57583"/>
    <n v="0"/>
    <n v="19"/>
    <x v="0"/>
    <s v="MA"/>
    <n v="2110"/>
    <d v="1978-05-11T00:00:00"/>
    <s v="F"/>
    <s v="Married"/>
    <s v="US Citizen"/>
    <s v="No"/>
    <s v="White"/>
    <d v="2012-02-07T00:00:00"/>
    <s v="N/A"/>
    <s v="N/A-StillEmployed"/>
    <s v="Active"/>
    <s v="Production       "/>
    <x v="3"/>
    <n v="16"/>
    <x v="1"/>
    <s v="Fully Meets"/>
    <n v="5"/>
    <n v="3"/>
    <n v="0"/>
    <s v="2/25/2019"/>
    <n v="0"/>
    <x v="0"/>
  </r>
  <r>
    <x v="63"/>
    <n v="10143"/>
    <n v="0"/>
    <n v="0"/>
    <n v="1"/>
    <n v="1"/>
    <n v="5"/>
    <n v="3"/>
    <n v="0"/>
    <n v="56294"/>
    <n v="0"/>
    <n v="20"/>
    <x v="2"/>
    <s v="MA"/>
    <n v="2458"/>
    <s v="09/14/79"/>
    <s v="M "/>
    <s v="Single"/>
    <s v="Eligible NonCitizen"/>
    <s v="No"/>
    <s v="Two or more races"/>
    <d v="2011-07-11T00:00:00"/>
    <s v="N/A"/>
    <s v="N/A-StillEmployed"/>
    <s v="Active"/>
    <s v="Production       "/>
    <x v="2"/>
    <n v="20"/>
    <x v="0"/>
    <s v="Fully Meets"/>
    <n v="3.96"/>
    <n v="4"/>
    <n v="0"/>
    <s v="2/27/2019"/>
    <n v="0"/>
    <x v="16"/>
  </r>
  <r>
    <x v="64"/>
    <n v="10311"/>
    <n v="1"/>
    <n v="1"/>
    <n v="1"/>
    <n v="1"/>
    <n v="6"/>
    <n v="1"/>
    <n v="0"/>
    <n v="56991"/>
    <n v="0"/>
    <n v="19"/>
    <x v="0"/>
    <s v="MA"/>
    <n v="2138"/>
    <s v="04/15/88"/>
    <s v="M "/>
    <s v="Married"/>
    <s v="US Citizen"/>
    <s v="No"/>
    <s v="White"/>
    <d v="2018-09-07T00:00:00"/>
    <s v="N/A"/>
    <s v="N/A-StillEmployed"/>
    <s v="Active"/>
    <s v="Production       "/>
    <x v="8"/>
    <n v="12"/>
    <x v="1"/>
    <s v="Fully Meets"/>
    <n v="4.3"/>
    <n v="4"/>
    <n v="3"/>
    <s v="1/31/2019"/>
    <n v="2"/>
    <x v="4"/>
  </r>
  <r>
    <x v="65"/>
    <n v="10070"/>
    <n v="1"/>
    <n v="1"/>
    <n v="1"/>
    <n v="5"/>
    <n v="5"/>
    <n v="3"/>
    <n v="0"/>
    <n v="55722"/>
    <n v="1"/>
    <n v="19"/>
    <x v="0"/>
    <s v="MA"/>
    <n v="1810"/>
    <s v="10/31/77"/>
    <s v="M "/>
    <s v="Married"/>
    <s v="US Citizen"/>
    <s v="No"/>
    <s v="White"/>
    <s v="5/16/2011"/>
    <d v="2016-08-06T00:00:00"/>
    <s v="unhappy"/>
    <s v="Voluntarily Terminated"/>
    <s v="Production       "/>
    <x v="4"/>
    <n v="39"/>
    <x v="1"/>
    <s v="Fully Meets"/>
    <n v="5"/>
    <n v="4"/>
    <n v="0"/>
    <d v="2016-02-04T00:00:00"/>
    <n v="0"/>
    <x v="15"/>
  </r>
  <r>
    <x v="66"/>
    <n v="10155"/>
    <n v="0"/>
    <n v="0"/>
    <n v="0"/>
    <n v="1"/>
    <n v="4"/>
    <n v="3"/>
    <n v="0"/>
    <n v="101199"/>
    <n v="0"/>
    <n v="24"/>
    <x v="3"/>
    <s v="MA"/>
    <n v="2176"/>
    <d v="1979-05-07T00:00:00"/>
    <s v="F"/>
    <s v="Single"/>
    <s v="US Citizen"/>
    <s v="No"/>
    <s v="Black or African American"/>
    <d v="2012-09-01T00:00:00"/>
    <s v="N/A"/>
    <s v="N/A-StillEmployed"/>
    <s v="Active"/>
    <s v="Software Engineering"/>
    <x v="6"/>
    <n v="10"/>
    <x v="6"/>
    <s v="Fully Meets"/>
    <n v="3.79"/>
    <n v="5"/>
    <n v="5"/>
    <s v="1/25/2019"/>
    <n v="0"/>
    <x v="12"/>
  </r>
  <r>
    <x v="67"/>
    <n v="10306"/>
    <n v="0"/>
    <n v="0"/>
    <n v="1"/>
    <n v="1"/>
    <n v="6"/>
    <n v="1"/>
    <n v="0"/>
    <n v="61568"/>
    <n v="0"/>
    <n v="3"/>
    <x v="11"/>
    <s v="AL"/>
    <n v="36006"/>
    <d v="1975-02-11T00:00:00"/>
    <s v="M "/>
    <s v="Single"/>
    <s v="US Citizen"/>
    <s v="No"/>
    <s v="Two or more races"/>
    <s v="9/29/2014"/>
    <s v="N/A"/>
    <s v="N/A-StillEmployed"/>
    <s v="Active"/>
    <s v="Sales"/>
    <x v="14"/>
    <n v="17"/>
    <x v="1"/>
    <s v="PIP"/>
    <n v="1.93"/>
    <n v="3"/>
    <n v="0"/>
    <s v="1/30/2019"/>
    <n v="6"/>
    <x v="14"/>
  </r>
  <r>
    <x v="68"/>
    <n v="10100"/>
    <n v="0"/>
    <n v="3"/>
    <n v="0"/>
    <n v="5"/>
    <n v="5"/>
    <n v="3"/>
    <n v="0"/>
    <n v="58275"/>
    <n v="1"/>
    <n v="20"/>
    <x v="2"/>
    <s v="MA"/>
    <n v="2343"/>
    <s v="02/25/51"/>
    <s v="F"/>
    <s v="Separated"/>
    <s v="US Citizen"/>
    <s v="No"/>
    <s v="Black or African American"/>
    <d v="2011-04-04T00:00:00"/>
    <d v="2015-04-11T00:00:00"/>
    <s v="more money"/>
    <s v="Voluntarily Terminated"/>
    <s v="Production       "/>
    <x v="11"/>
    <n v="18"/>
    <x v="2"/>
    <s v="Fully Meets"/>
    <n v="4.62"/>
    <n v="5"/>
    <n v="0"/>
    <d v="2015-06-05T00:00:00"/>
    <n v="0"/>
    <x v="0"/>
  </r>
  <r>
    <x v="69"/>
    <n v="10310"/>
    <n v="1"/>
    <n v="1"/>
    <n v="1"/>
    <n v="1"/>
    <n v="5"/>
    <n v="1"/>
    <n v="0"/>
    <n v="53189"/>
    <n v="0"/>
    <n v="19"/>
    <x v="0"/>
    <s v="MA"/>
    <n v="2061"/>
    <s v="04/19/67"/>
    <s v="M "/>
    <s v="Married"/>
    <s v="US Citizen"/>
    <s v="No"/>
    <s v="White"/>
    <d v="2014-07-07T00:00:00"/>
    <s v="N/A"/>
    <s v="N/A-StillEmployed"/>
    <s v="Active"/>
    <s v="Production       "/>
    <x v="5"/>
    <n v="11"/>
    <x v="1"/>
    <s v="PIP"/>
    <n v="1.1200000000000001"/>
    <n v="2"/>
    <n v="0"/>
    <s v="1/31/2019"/>
    <n v="4"/>
    <x v="9"/>
  </r>
  <r>
    <x v="70"/>
    <n v="10197"/>
    <n v="0"/>
    <n v="0"/>
    <n v="1"/>
    <n v="1"/>
    <n v="3"/>
    <n v="3"/>
    <n v="0"/>
    <n v="96820"/>
    <n v="0"/>
    <n v="4"/>
    <x v="17"/>
    <s v="MA"/>
    <n v="2045"/>
    <d v="1983-04-09T00:00:00"/>
    <s v="M "/>
    <s v="Single"/>
    <s v="US Citizen"/>
    <s v="No"/>
    <s v="White"/>
    <s v="2/15/2017"/>
    <s v="N/A"/>
    <s v="N/A-StillEmployed"/>
    <s v="Active"/>
    <s v="IT/IS"/>
    <x v="19"/>
    <n v="13"/>
    <x v="1"/>
    <s v="Fully Meets"/>
    <n v="3.01"/>
    <n v="5"/>
    <n v="7"/>
    <s v="1/23/2019"/>
    <n v="0"/>
    <x v="3"/>
  </r>
  <r>
    <x v="71"/>
    <n v="10276"/>
    <n v="0"/>
    <n v="0"/>
    <n v="1"/>
    <n v="1"/>
    <n v="5"/>
    <n v="3"/>
    <n v="0"/>
    <n v="51259"/>
    <n v="0"/>
    <n v="19"/>
    <x v="0"/>
    <s v="MA"/>
    <n v="2180"/>
    <s v="11/15/82"/>
    <s v="M "/>
    <s v="Single"/>
    <s v="US Citizen"/>
    <s v="No"/>
    <s v="White"/>
    <d v="2014-12-05T00:00:00"/>
    <s v="N/A"/>
    <s v="N/A-StillEmployed"/>
    <s v="Active"/>
    <s v="Production       "/>
    <x v="7"/>
    <n v="19"/>
    <x v="1"/>
    <s v="Fully Meets"/>
    <n v="4.3"/>
    <n v="4"/>
    <n v="0"/>
    <s v="2/19/2019"/>
    <n v="0"/>
    <x v="0"/>
  </r>
  <r>
    <x v="72"/>
    <n v="10304"/>
    <n v="0"/>
    <n v="0"/>
    <n v="0"/>
    <n v="1"/>
    <n v="6"/>
    <n v="1"/>
    <n v="0"/>
    <n v="59231"/>
    <n v="0"/>
    <n v="3"/>
    <x v="11"/>
    <s v="WA"/>
    <n v="98052"/>
    <s v="05/14/87"/>
    <s v="F"/>
    <s v="Single"/>
    <s v="US Citizen"/>
    <s v="Yes"/>
    <s v="White"/>
    <s v="2/20/2012"/>
    <s v="N/A"/>
    <s v="N/A-StillEmployed"/>
    <s v="Active"/>
    <s v="Sales"/>
    <x v="14"/>
    <n v="17"/>
    <x v="7"/>
    <s v="PIP"/>
    <n v="2.2999999999999998"/>
    <n v="1"/>
    <n v="0"/>
    <s v="1/29/2019"/>
    <n v="2"/>
    <x v="1"/>
  </r>
  <r>
    <x v="73"/>
    <n v="10284"/>
    <n v="1"/>
    <n v="1"/>
    <n v="0"/>
    <n v="1"/>
    <n v="5"/>
    <n v="2"/>
    <n v="0"/>
    <n v="61584"/>
    <n v="0"/>
    <n v="19"/>
    <x v="0"/>
    <s v="MA"/>
    <n v="2351"/>
    <d v="1978-02-12T00:00:00"/>
    <s v="F"/>
    <s v="Married"/>
    <s v="US Citizen"/>
    <s v="No"/>
    <s v="Black or African American"/>
    <d v="2013-07-01T00:00:00"/>
    <s v="N/A"/>
    <s v="N/A-StillEmployed"/>
    <s v="Active"/>
    <s v="Production       "/>
    <x v="8"/>
    <n v="12"/>
    <x v="1"/>
    <s v="Needs Improvement"/>
    <n v="3.88"/>
    <n v="4"/>
    <n v="0"/>
    <s v="1/18/2019"/>
    <n v="0"/>
    <x v="16"/>
  </r>
  <r>
    <x v="74"/>
    <n v="10207"/>
    <n v="0"/>
    <n v="0"/>
    <n v="0"/>
    <n v="1"/>
    <n v="5"/>
    <n v="3"/>
    <n v="0"/>
    <n v="46335"/>
    <n v="0"/>
    <n v="19"/>
    <x v="0"/>
    <s v="MA"/>
    <n v="2125"/>
    <d v="1986-07-10T00:00:00"/>
    <s v="F"/>
    <s v="Single"/>
    <s v="US Citizen"/>
    <s v="Yes"/>
    <s v="White"/>
    <d v="2012-02-04T00:00:00"/>
    <s v="N/A"/>
    <s v="N/A-StillEmployed"/>
    <s v="Active"/>
    <s v="Production       "/>
    <x v="10"/>
    <n v="14"/>
    <x v="6"/>
    <s v="Fully Meets"/>
    <n v="3.4"/>
    <n v="5"/>
    <n v="0"/>
    <s v="2/19/2019"/>
    <n v="0"/>
    <x v="3"/>
  </r>
  <r>
    <x v="75"/>
    <n v="10133"/>
    <n v="1"/>
    <n v="1"/>
    <n v="0"/>
    <n v="1"/>
    <n v="3"/>
    <n v="3"/>
    <n v="0"/>
    <n v="70621"/>
    <n v="0"/>
    <n v="14"/>
    <x v="4"/>
    <s v="MA"/>
    <n v="2119"/>
    <s v="07/18/88"/>
    <s v="F"/>
    <s v="Married"/>
    <s v="US Citizen"/>
    <s v="No"/>
    <s v="White"/>
    <d v="2015-05-01T00:00:00"/>
    <s v="N/A"/>
    <s v="N/A-StillEmployed"/>
    <s v="Active"/>
    <s v="IT/IS"/>
    <x v="9"/>
    <n v="7"/>
    <x v="3"/>
    <s v="Fully Meets"/>
    <n v="4.1100000000000003"/>
    <n v="4"/>
    <n v="6"/>
    <s v="2/25/2019"/>
    <n v="0"/>
    <x v="7"/>
  </r>
  <r>
    <x v="76"/>
    <n v="10028"/>
    <n v="0"/>
    <n v="0"/>
    <n v="1"/>
    <n v="1"/>
    <n v="3"/>
    <n v="4"/>
    <n v="0"/>
    <n v="138888"/>
    <n v="0"/>
    <n v="13"/>
    <x v="18"/>
    <s v="MA"/>
    <n v="1886"/>
    <d v="1970-09-07T00:00:00"/>
    <s v="M "/>
    <s v="Single"/>
    <s v="US Citizen"/>
    <s v="No"/>
    <s v="Black or African American"/>
    <d v="2014-05-01T00:00:00"/>
    <s v="N/A"/>
    <s v="N/A-StillEmployed"/>
    <s v="Active"/>
    <s v="IT/IS"/>
    <x v="15"/>
    <n v="5"/>
    <x v="1"/>
    <s v="Exceeds"/>
    <n v="4.3"/>
    <n v="5"/>
    <n v="5"/>
    <d v="2019-04-01T00:00:00"/>
    <n v="0"/>
    <x v="6"/>
  </r>
  <r>
    <x v="77"/>
    <n v="10006"/>
    <n v="0"/>
    <n v="0"/>
    <n v="0"/>
    <n v="1"/>
    <n v="6"/>
    <n v="4"/>
    <n v="0"/>
    <n v="74241"/>
    <n v="0"/>
    <n v="3"/>
    <x v="11"/>
    <s v="CA"/>
    <n v="90007"/>
    <d v="1988-08-11T00:00:00"/>
    <s v="F"/>
    <s v="Single"/>
    <s v="US Citizen"/>
    <s v="No"/>
    <s v="White"/>
    <d v="2011-10-01T00:00:00"/>
    <s v="N/A"/>
    <s v="N/A-StillEmployed"/>
    <s v="Active"/>
    <s v="Sales"/>
    <x v="16"/>
    <n v="21"/>
    <x v="1"/>
    <s v="Exceeds"/>
    <n v="4.7699999999999996"/>
    <n v="5"/>
    <n v="0"/>
    <s v="1/27/2019"/>
    <n v="0"/>
    <x v="15"/>
  </r>
  <r>
    <x v="78"/>
    <n v="10105"/>
    <n v="0"/>
    <n v="0"/>
    <n v="0"/>
    <n v="1"/>
    <n v="5"/>
    <n v="3"/>
    <n v="0"/>
    <n v="75188"/>
    <n v="0"/>
    <n v="18"/>
    <x v="9"/>
    <s v="MA"/>
    <n v="1731"/>
    <s v="11/28/73"/>
    <s v="F"/>
    <s v="Single"/>
    <s v="US Citizen"/>
    <s v="No"/>
    <s v="White"/>
    <s v="9/18/2014"/>
    <s v="N/A"/>
    <s v="N/A-StillEmployed"/>
    <s v="Active"/>
    <s v="Production       "/>
    <x v="13"/>
    <n v="2"/>
    <x v="2"/>
    <s v="Fully Meets"/>
    <n v="4.5199999999999996"/>
    <n v="4"/>
    <n v="0"/>
    <s v="1/15/2019"/>
    <n v="0"/>
    <x v="6"/>
  </r>
  <r>
    <x v="79"/>
    <n v="10211"/>
    <n v="1"/>
    <n v="1"/>
    <n v="0"/>
    <n v="1"/>
    <n v="5"/>
    <n v="3"/>
    <n v="0"/>
    <n v="62514"/>
    <n v="0"/>
    <n v="19"/>
    <x v="0"/>
    <s v="MA"/>
    <n v="1749"/>
    <s v="09/23/73"/>
    <s v="F"/>
    <s v="Married"/>
    <s v="US Citizen"/>
    <s v="No"/>
    <s v="White"/>
    <s v="4/26/2010"/>
    <s v="N/A"/>
    <s v="N/A-StillEmployed"/>
    <s v="Active"/>
    <s v="Production       "/>
    <x v="7"/>
    <n v="19"/>
    <x v="2"/>
    <s v="Fully Meets"/>
    <n v="2.9"/>
    <n v="3"/>
    <n v="0"/>
    <s v="1/21/2019"/>
    <n v="0"/>
    <x v="16"/>
  </r>
  <r>
    <x v="80"/>
    <n v="10064"/>
    <n v="1"/>
    <n v="1"/>
    <n v="0"/>
    <n v="5"/>
    <n v="5"/>
    <n v="3"/>
    <n v="0"/>
    <n v="60070"/>
    <n v="1"/>
    <n v="19"/>
    <x v="0"/>
    <s v="MA"/>
    <n v="2343"/>
    <d v="1991-05-09T00:00:00"/>
    <s v="F"/>
    <s v="Married"/>
    <s v="US Citizen"/>
    <s v="No"/>
    <s v="White"/>
    <d v="2011-04-04T00:00:00"/>
    <d v="2017-06-06T00:00:00"/>
    <s v="military"/>
    <s v="Voluntarily Terminated"/>
    <s v="Production       "/>
    <x v="2"/>
    <n v="20"/>
    <x v="2"/>
    <s v="Fully Meets"/>
    <n v="5"/>
    <n v="3"/>
    <n v="0"/>
    <d v="2017-09-04T00:00:00"/>
    <n v="0"/>
    <x v="10"/>
  </r>
  <r>
    <x v="81"/>
    <n v="10247"/>
    <n v="0"/>
    <n v="0"/>
    <n v="1"/>
    <n v="1"/>
    <n v="5"/>
    <n v="3"/>
    <n v="0"/>
    <n v="48888"/>
    <n v="0"/>
    <n v="19"/>
    <x v="0"/>
    <s v="MA"/>
    <n v="2026"/>
    <s v="05/31/74"/>
    <s v="M "/>
    <s v="Single"/>
    <s v="US Citizen"/>
    <s v="No"/>
    <s v="White"/>
    <d v="2014-10-11T00:00:00"/>
    <s v="N/A"/>
    <s v="N/A-StillEmployed"/>
    <s v="Active"/>
    <s v="Production       "/>
    <x v="11"/>
    <n v="18"/>
    <x v="0"/>
    <s v="Fully Meets"/>
    <n v="4.7"/>
    <n v="5"/>
    <n v="0"/>
    <s v="2/13/2019"/>
    <n v="0"/>
    <x v="12"/>
  </r>
  <r>
    <x v="82"/>
    <n v="10235"/>
    <n v="1"/>
    <n v="1"/>
    <n v="1"/>
    <n v="1"/>
    <n v="5"/>
    <n v="3"/>
    <n v="0"/>
    <n v="54285"/>
    <n v="0"/>
    <n v="19"/>
    <x v="0"/>
    <s v="MA"/>
    <n v="2045"/>
    <s v="08/25/78"/>
    <s v="M "/>
    <s v="Married"/>
    <s v="US Citizen"/>
    <s v="No"/>
    <s v="White"/>
    <s v="3/31/2014"/>
    <s v="N/A"/>
    <s v="N/A-StillEmployed"/>
    <s v="Active"/>
    <s v="Production       "/>
    <x v="11"/>
    <n v="18"/>
    <x v="3"/>
    <s v="Fully Meets"/>
    <n v="4.2"/>
    <n v="3"/>
    <n v="0"/>
    <d v="2019-11-01T00:00:00"/>
    <n v="0"/>
    <x v="2"/>
  </r>
  <r>
    <x v="83"/>
    <n v="10299"/>
    <n v="0"/>
    <n v="3"/>
    <n v="0"/>
    <n v="1"/>
    <n v="5"/>
    <n v="1"/>
    <n v="0"/>
    <n v="56847"/>
    <n v="0"/>
    <n v="20"/>
    <x v="2"/>
    <s v="MA"/>
    <n v="2133"/>
    <s v="08/25/89"/>
    <s v="F"/>
    <s v="Separated"/>
    <s v="US Citizen"/>
    <s v="No"/>
    <s v="White"/>
    <d v="2014-07-07T00:00:00"/>
    <s v="N/A"/>
    <s v="N/A-StillEmployed"/>
    <s v="Active"/>
    <s v="Production       "/>
    <x v="0"/>
    <n v="22"/>
    <x v="1"/>
    <s v="PIP"/>
    <n v="3"/>
    <n v="1"/>
    <n v="0"/>
    <s v="2/25/2019"/>
    <n v="2"/>
    <x v="14"/>
  </r>
  <r>
    <x v="84"/>
    <n v="10280"/>
    <n v="0"/>
    <n v="0"/>
    <n v="1"/>
    <n v="4"/>
    <n v="5"/>
    <n v="2"/>
    <n v="0"/>
    <n v="60340"/>
    <n v="1"/>
    <n v="19"/>
    <x v="0"/>
    <s v="MA"/>
    <n v="2129"/>
    <d v="1983-02-09T00:00:00"/>
    <s v="M "/>
    <s v="Single"/>
    <s v="US Citizen"/>
    <s v="No"/>
    <s v="White"/>
    <d v="2012-02-04T00:00:00"/>
    <s v="9/27/2018"/>
    <s v="attendance"/>
    <s v="Terminated for Cause"/>
    <s v="Production       "/>
    <x v="0"/>
    <n v="22"/>
    <x v="2"/>
    <s v="Needs Improvement"/>
    <n v="5"/>
    <n v="4"/>
    <n v="0"/>
    <d v="2018-12-04T00:00:00"/>
    <n v="5"/>
    <x v="7"/>
  </r>
  <r>
    <x v="85"/>
    <n v="10296"/>
    <n v="0"/>
    <n v="0"/>
    <n v="0"/>
    <n v="4"/>
    <n v="5"/>
    <n v="2"/>
    <n v="0"/>
    <n v="59124"/>
    <n v="1"/>
    <n v="19"/>
    <x v="0"/>
    <s v="MA"/>
    <n v="2458"/>
    <d v="1989-06-05T00:00:00"/>
    <s v="F"/>
    <s v="Single"/>
    <s v="US Citizen"/>
    <s v="No"/>
    <s v="White"/>
    <s v="2/17/2014"/>
    <s v="2/25/2018"/>
    <s v="no-call, no-show"/>
    <s v="Terminated for Cause"/>
    <s v="Production       "/>
    <x v="3"/>
    <n v="16"/>
    <x v="2"/>
    <s v="Needs Improvement"/>
    <n v="2.2999999999999998"/>
    <n v="3"/>
    <n v="0"/>
    <s v="1/15/2017"/>
    <n v="5"/>
    <x v="5"/>
  </r>
  <r>
    <x v="86"/>
    <n v="10290"/>
    <n v="1"/>
    <n v="1"/>
    <n v="0"/>
    <n v="4"/>
    <n v="4"/>
    <n v="2"/>
    <n v="0"/>
    <n v="99280"/>
    <n v="1"/>
    <n v="24"/>
    <x v="3"/>
    <s v="MA"/>
    <n v="1749"/>
    <s v="05/15/87"/>
    <s v="F"/>
    <s v="Married"/>
    <s v="US Citizen"/>
    <s v="No"/>
    <s v="Black or African American"/>
    <d v="2011-02-05T00:00:00"/>
    <d v="2013-05-06T00:00:00"/>
    <s v="attendance"/>
    <s v="Terminated for Cause"/>
    <s v="Software Engineering"/>
    <x v="6"/>
    <n v="10"/>
    <x v="1"/>
    <s v="Needs Improvement"/>
    <n v="2.1"/>
    <n v="5"/>
    <n v="4"/>
    <d v="2012-10-08T00:00:00"/>
    <n v="4"/>
    <x v="5"/>
  </r>
  <r>
    <x v="87"/>
    <n v="10263"/>
    <n v="1"/>
    <n v="1"/>
    <n v="0"/>
    <n v="1"/>
    <n v="5"/>
    <n v="3"/>
    <n v="0"/>
    <n v="71776"/>
    <n v="0"/>
    <n v="20"/>
    <x v="2"/>
    <s v="MA"/>
    <n v="1824"/>
    <s v="09/22/78"/>
    <s v="F"/>
    <s v="Married"/>
    <s v="US Citizen"/>
    <s v="No"/>
    <s v="Black or African American"/>
    <d v="2014-07-07T00:00:00"/>
    <s v="N/A"/>
    <s v="N/A-StillEmployed"/>
    <s v="Active"/>
    <s v="Production       "/>
    <x v="3"/>
    <n v="16"/>
    <x v="0"/>
    <s v="Fully Meets"/>
    <n v="4.4000000000000004"/>
    <n v="5"/>
    <n v="0"/>
    <s v="2/22/2019"/>
    <n v="0"/>
    <x v="1"/>
  </r>
  <r>
    <x v="88"/>
    <n v="10136"/>
    <n v="0"/>
    <n v="0"/>
    <n v="0"/>
    <n v="1"/>
    <n v="5"/>
    <n v="3"/>
    <n v="0"/>
    <n v="65902"/>
    <n v="0"/>
    <n v="20"/>
    <x v="2"/>
    <s v="MA"/>
    <n v="2324"/>
    <s v="09/27/87"/>
    <s v="F"/>
    <s v="Single"/>
    <s v="US Citizen"/>
    <s v="No"/>
    <s v="Black or African American"/>
    <s v="2/17/2014"/>
    <s v="N/A"/>
    <s v="N/A-StillEmployed"/>
    <s v="Active"/>
    <s v="Production       "/>
    <x v="4"/>
    <m/>
    <x v="0"/>
    <s v="Fully Meets"/>
    <n v="4"/>
    <n v="4"/>
    <n v="0"/>
    <d v="2019-07-01T00:00:00"/>
    <n v="0"/>
    <x v="10"/>
  </r>
  <r>
    <x v="89"/>
    <n v="10189"/>
    <n v="1"/>
    <n v="1"/>
    <n v="0"/>
    <n v="5"/>
    <n v="5"/>
    <n v="3"/>
    <n v="0"/>
    <n v="57748"/>
    <n v="1"/>
    <n v="19"/>
    <x v="0"/>
    <s v="MA"/>
    <n v="2176"/>
    <s v="04/14/55"/>
    <s v="F"/>
    <s v="Married"/>
    <s v="US Citizen"/>
    <s v="No"/>
    <s v="White"/>
    <d v="2011-07-11T00:00:00"/>
    <s v="5/17/2016"/>
    <s v="military"/>
    <s v="Voluntarily Terminated"/>
    <s v="Production       "/>
    <x v="4"/>
    <n v="39"/>
    <x v="2"/>
    <s v="Fully Meets"/>
    <n v="3.13"/>
    <n v="3"/>
    <n v="0"/>
    <d v="2016-04-02T00:00:00"/>
    <n v="0"/>
    <x v="7"/>
  </r>
  <r>
    <x v="90"/>
    <n v="10308"/>
    <n v="1"/>
    <n v="1"/>
    <n v="1"/>
    <n v="1"/>
    <n v="5"/>
    <n v="1"/>
    <n v="0"/>
    <n v="64057"/>
    <n v="0"/>
    <n v="19"/>
    <x v="0"/>
    <s v="MA"/>
    <n v="2132"/>
    <s v="10/18/89"/>
    <s v="M "/>
    <s v="Married"/>
    <s v="US Citizen"/>
    <s v="No"/>
    <s v="White"/>
    <d v="2015-11-05T00:00:00"/>
    <s v="N/A"/>
    <s v="N/A-StillEmployed"/>
    <s v="Active"/>
    <s v="Production       "/>
    <x v="5"/>
    <n v="11"/>
    <x v="1"/>
    <s v="PIP"/>
    <n v="1.56"/>
    <n v="5"/>
    <n v="0"/>
    <d v="2019-03-01T00:00:00"/>
    <n v="6"/>
    <x v="3"/>
  </r>
  <r>
    <x v="91"/>
    <n v="10309"/>
    <n v="0"/>
    <n v="0"/>
    <n v="1"/>
    <n v="1"/>
    <n v="3"/>
    <n v="1"/>
    <n v="0"/>
    <n v="53366"/>
    <n v="0"/>
    <n v="15"/>
    <x v="19"/>
    <s v="MA"/>
    <n v="2138"/>
    <s v="06/18/87"/>
    <s v="M "/>
    <s v="Single"/>
    <s v="US Citizen"/>
    <s v="No"/>
    <s v="White"/>
    <s v="3/30/2015"/>
    <s v="N/A"/>
    <s v="N/A-StillEmployed"/>
    <s v="Active"/>
    <s v="IT/IS"/>
    <x v="9"/>
    <n v="7"/>
    <x v="0"/>
    <s v="PIP"/>
    <n v="1.2"/>
    <n v="3"/>
    <n v="6"/>
    <d v="2019-04-02T00:00:00"/>
    <n v="3"/>
    <x v="4"/>
  </r>
  <r>
    <x v="92"/>
    <n v="10049"/>
    <n v="1"/>
    <n v="1"/>
    <n v="0"/>
    <n v="1"/>
    <n v="5"/>
    <n v="3"/>
    <n v="0"/>
    <n v="58530"/>
    <n v="0"/>
    <n v="19"/>
    <x v="0"/>
    <s v="MA"/>
    <n v="2155"/>
    <s v="03/16/81"/>
    <s v="F"/>
    <s v="Married"/>
    <s v="US Citizen"/>
    <s v="No"/>
    <s v="White"/>
    <d v="2012-09-01T00:00:00"/>
    <s v="N/A"/>
    <s v="N/A-StillEmployed"/>
    <s v="Active"/>
    <s v="Production       "/>
    <x v="8"/>
    <n v="12"/>
    <x v="2"/>
    <s v="Fully Meets"/>
    <n v="5"/>
    <n v="5"/>
    <n v="0"/>
    <s v="1/29/2019"/>
    <n v="0"/>
    <x v="5"/>
  </r>
  <r>
    <x v="93"/>
    <n v="10093"/>
    <n v="0"/>
    <n v="0"/>
    <n v="1"/>
    <n v="5"/>
    <n v="5"/>
    <n v="3"/>
    <n v="0"/>
    <n v="72609"/>
    <n v="1"/>
    <n v="20"/>
    <x v="2"/>
    <s v="MA"/>
    <n v="2143"/>
    <d v="1981-01-10T00:00:00"/>
    <s v="M "/>
    <s v="Single"/>
    <s v="US Citizen"/>
    <s v="Yes"/>
    <s v="White"/>
    <s v="5/16/2011"/>
    <s v="6/24/2013"/>
    <s v="hours"/>
    <s v="Voluntarily Terminated"/>
    <s v="Production       "/>
    <x v="5"/>
    <n v="11"/>
    <x v="2"/>
    <s v="Fully Meets"/>
    <n v="4.76"/>
    <n v="5"/>
    <n v="0"/>
    <d v="2013-05-04T00:00:00"/>
    <n v="0"/>
    <x v="11"/>
  </r>
  <r>
    <x v="94"/>
    <n v="10163"/>
    <n v="1"/>
    <n v="1"/>
    <n v="0"/>
    <n v="5"/>
    <n v="5"/>
    <n v="3"/>
    <n v="0"/>
    <n v="55965"/>
    <n v="1"/>
    <n v="20"/>
    <x v="2"/>
    <s v="MA"/>
    <n v="2170"/>
    <d v="1983-08-11T00:00:00"/>
    <s v="F"/>
    <s v="Married"/>
    <s v="US Citizen"/>
    <s v="No"/>
    <s v="White"/>
    <d v="2011-04-04T00:00:00"/>
    <d v="2013-09-01T00:00:00"/>
    <s v="career change"/>
    <s v="Voluntarily Terminated"/>
    <s v="Production       "/>
    <x v="7"/>
    <n v="19"/>
    <x v="2"/>
    <s v="Fully Meets"/>
    <n v="3.66"/>
    <n v="3"/>
    <n v="0"/>
    <d v="2012-07-01T00:00:00"/>
    <n v="0"/>
    <x v="16"/>
  </r>
  <r>
    <x v="95"/>
    <n v="10305"/>
    <n v="1"/>
    <n v="1"/>
    <n v="1"/>
    <n v="1"/>
    <n v="6"/>
    <n v="3"/>
    <n v="0"/>
    <n v="70187"/>
    <n v="1"/>
    <n v="3"/>
    <x v="11"/>
    <s v="MA"/>
    <n v="2330"/>
    <d v="1975-07-07T00:00:00"/>
    <s v="M "/>
    <s v="Married"/>
    <s v="US Citizen"/>
    <s v="No"/>
    <s v="White"/>
    <s v="9/29/2014"/>
    <s v="8/19/2018"/>
    <s v="Fatal attraction"/>
    <s v="Terminated for Cause"/>
    <s v="Sales"/>
    <x v="16"/>
    <n v="21"/>
    <x v="3"/>
    <s v="PIP"/>
    <n v="2"/>
    <n v="5"/>
    <n v="0"/>
    <s v="1/28/2019"/>
    <n v="4"/>
    <x v="10"/>
  </r>
  <r>
    <x v="96"/>
    <n v="10015"/>
    <n v="0"/>
    <n v="0"/>
    <n v="1"/>
    <n v="1"/>
    <n v="3"/>
    <n v="4"/>
    <n v="0"/>
    <n v="178000"/>
    <n v="0"/>
    <n v="12"/>
    <x v="20"/>
    <s v="MA"/>
    <n v="1460"/>
    <d v="1980-05-07T00:00:00"/>
    <s v="M "/>
    <s v="Single"/>
    <s v="US Citizen"/>
    <s v="No"/>
    <s v="Black or African American"/>
    <s v="4/15/2011"/>
    <s v="N/A"/>
    <s v="N/A-StillEmployed"/>
    <s v="Active"/>
    <s v="IT/IS"/>
    <x v="15"/>
    <n v="5"/>
    <x v="1"/>
    <s v="Exceeds"/>
    <n v="5"/>
    <n v="5"/>
    <n v="5"/>
    <d v="2019-07-01T00:00:00"/>
    <n v="0"/>
    <x v="3"/>
  </r>
  <r>
    <x v="97"/>
    <n v="10080"/>
    <n v="1"/>
    <n v="1"/>
    <n v="0"/>
    <n v="1"/>
    <n v="1"/>
    <n v="3"/>
    <n v="0"/>
    <n v="99351"/>
    <n v="0"/>
    <n v="26"/>
    <x v="8"/>
    <s v="MA"/>
    <n v="2050"/>
    <s v="04/16/79"/>
    <s v="F"/>
    <s v="Married"/>
    <s v="US Citizen"/>
    <s v="No"/>
    <s v="White"/>
    <d v="2009-05-01T00:00:00"/>
    <s v="N/A"/>
    <s v="N/A-StillEmployed"/>
    <s v="Active"/>
    <s v="Admin Offices"/>
    <x v="20"/>
    <n v="9"/>
    <x v="8"/>
    <s v="Fully Meets"/>
    <n v="5"/>
    <n v="3"/>
    <n v="2"/>
    <d v="2019-08-02T00:00:00"/>
    <n v="0"/>
    <x v="2"/>
  </r>
  <r>
    <x v="98"/>
    <n v="10258"/>
    <n v="0"/>
    <n v="0"/>
    <n v="1"/>
    <n v="1"/>
    <n v="6"/>
    <n v="3"/>
    <n v="0"/>
    <n v="67251"/>
    <n v="0"/>
    <n v="3"/>
    <x v="11"/>
    <s v="CT"/>
    <n v="6050"/>
    <s v="08/28/63"/>
    <s v="M "/>
    <s v="Single"/>
    <s v="US Citizen"/>
    <s v="No"/>
    <s v="Black or African American"/>
    <d v="2011-06-09T00:00:00"/>
    <s v="N/A"/>
    <s v="N/A-StillEmployed"/>
    <s v="Active"/>
    <s v="Sales"/>
    <x v="16"/>
    <n v="21"/>
    <x v="6"/>
    <s v="Fully Meets"/>
    <n v="4.3"/>
    <n v="3"/>
    <n v="0"/>
    <s v="1/27/2019"/>
    <n v="2"/>
    <x v="10"/>
  </r>
  <r>
    <x v="99"/>
    <n v="10273"/>
    <n v="0"/>
    <n v="0"/>
    <n v="0"/>
    <n v="1"/>
    <n v="3"/>
    <n v="3"/>
    <n v="0"/>
    <n v="65707"/>
    <n v="0"/>
    <n v="14"/>
    <x v="4"/>
    <s v="CT"/>
    <n v="6040"/>
    <d v="1968-06-07T00:00:00"/>
    <s v="F"/>
    <s v="Single"/>
    <s v="US Citizen"/>
    <s v="No"/>
    <s v="White"/>
    <d v="2010-01-05T00:00:00"/>
    <s v="N/A"/>
    <s v="N/A-StillEmployed"/>
    <s v="Active"/>
    <s v="IT/IS"/>
    <x v="17"/>
    <n v="6"/>
    <x v="0"/>
    <s v="Fully Meets"/>
    <n v="4.7"/>
    <n v="4"/>
    <n v="5"/>
    <d v="2019-01-02T00:00:00"/>
    <n v="0"/>
    <x v="0"/>
  </r>
  <r>
    <x v="100"/>
    <n v="10111"/>
    <n v="0"/>
    <n v="0"/>
    <n v="1"/>
    <n v="1"/>
    <n v="5"/>
    <n v="3"/>
    <n v="0"/>
    <n v="52249"/>
    <n v="0"/>
    <n v="19"/>
    <x v="0"/>
    <s v="MA"/>
    <n v="1905"/>
    <s v="09/15/85"/>
    <s v="M "/>
    <s v="Single"/>
    <s v="US Citizen"/>
    <s v="Yes"/>
    <s v="White"/>
    <s v="3/30/2015"/>
    <s v="N/A"/>
    <s v="N/A-StillEmployed"/>
    <s v="Active"/>
    <s v="Production       "/>
    <x v="10"/>
    <n v="14"/>
    <x v="3"/>
    <s v="Fully Meets"/>
    <n v="4.5"/>
    <n v="3"/>
    <n v="0"/>
    <s v="2/18/2019"/>
    <n v="0"/>
    <x v="14"/>
  </r>
  <r>
    <x v="101"/>
    <n v="10257"/>
    <n v="0"/>
    <n v="0"/>
    <n v="0"/>
    <n v="1"/>
    <n v="5"/>
    <n v="3"/>
    <n v="0"/>
    <n v="53171"/>
    <n v="0"/>
    <n v="19"/>
    <x v="0"/>
    <s v="MA"/>
    <n v="2121"/>
    <d v="1983-02-12T00:00:00"/>
    <s v="F"/>
    <s v="Single"/>
    <s v="US Citizen"/>
    <s v="Yes"/>
    <s v="Black or African American"/>
    <s v="5/16/2011"/>
    <s v="N/A"/>
    <s v="N/A-StillEmployed"/>
    <s v="Active"/>
    <s v="Production       "/>
    <x v="11"/>
    <n v="18"/>
    <x v="0"/>
    <s v="Fully Meets"/>
    <n v="4.2"/>
    <n v="4"/>
    <n v="0"/>
    <s v="2/26/2019"/>
    <n v="0"/>
    <x v="8"/>
  </r>
  <r>
    <x v="102"/>
    <n v="10159"/>
    <n v="1"/>
    <n v="1"/>
    <n v="0"/>
    <n v="1"/>
    <n v="5"/>
    <n v="3"/>
    <n v="0"/>
    <n v="51337"/>
    <n v="0"/>
    <n v="19"/>
    <x v="0"/>
    <s v="MA"/>
    <n v="2145"/>
    <d v="1990-01-10T00:00:00"/>
    <s v="F"/>
    <s v="Married"/>
    <s v="US Citizen"/>
    <s v="No"/>
    <s v="Black or African American"/>
    <s v="3/30/2015"/>
    <s v="N/A"/>
    <s v="N/A-StillEmployed"/>
    <s v="Active"/>
    <s v="Production       "/>
    <x v="0"/>
    <n v="22"/>
    <x v="0"/>
    <s v="Fully Meets"/>
    <n v="3.73"/>
    <n v="3"/>
    <n v="0"/>
    <s v="1/16/2019"/>
    <n v="0"/>
    <x v="5"/>
  </r>
  <r>
    <x v="103"/>
    <n v="10122"/>
    <n v="0"/>
    <n v="2"/>
    <n v="0"/>
    <n v="5"/>
    <n v="5"/>
    <n v="3"/>
    <n v="1"/>
    <n v="51505"/>
    <n v="1"/>
    <n v="19"/>
    <x v="0"/>
    <s v="MA"/>
    <n v="2330"/>
    <s v="05/15/70"/>
    <s v="F"/>
    <s v="Divorced"/>
    <s v="US Citizen"/>
    <s v="No"/>
    <s v="Black or African American"/>
    <d v="2011-07-11T00:00:00"/>
    <s v="11/15/2016"/>
    <s v="hours"/>
    <s v="Voluntarily Terminated"/>
    <s v="Production       "/>
    <x v="3"/>
    <n v="16"/>
    <x v="4"/>
    <s v="Fully Meets"/>
    <n v="4.24"/>
    <n v="4"/>
    <n v="0"/>
    <s v="4/29/2016"/>
    <n v="0"/>
    <x v="4"/>
  </r>
  <r>
    <x v="104"/>
    <n v="10142"/>
    <n v="0"/>
    <n v="4"/>
    <n v="0"/>
    <n v="4"/>
    <n v="6"/>
    <n v="3"/>
    <n v="0"/>
    <n v="59370"/>
    <n v="1"/>
    <n v="3"/>
    <x v="11"/>
    <s v="OH"/>
    <n v="43050"/>
    <d v="1971-10-07T00:00:00"/>
    <s v="F"/>
    <s v="Widowed"/>
    <s v="US Citizen"/>
    <s v="No"/>
    <s v="Black or African American"/>
    <d v="2014-07-07T00:00:00"/>
    <d v="2015-05-09T00:00:00"/>
    <s v="attendance"/>
    <s v="Terminated for Cause"/>
    <s v="Sales"/>
    <x v="14"/>
    <n v="17"/>
    <x v="6"/>
    <s v="Fully Meets"/>
    <n v="3.97"/>
    <n v="4"/>
    <n v="0"/>
    <s v="1/15/2014"/>
    <n v="0"/>
    <x v="10"/>
  </r>
  <r>
    <x v="105"/>
    <n v="10283"/>
    <n v="1"/>
    <n v="1"/>
    <n v="1"/>
    <n v="5"/>
    <n v="5"/>
    <n v="2"/>
    <n v="1"/>
    <n v="54933"/>
    <n v="1"/>
    <n v="19"/>
    <x v="0"/>
    <s v="MA"/>
    <n v="2062"/>
    <d v="1974-09-08T00:00:00"/>
    <s v="M "/>
    <s v="Married"/>
    <s v="US Citizen"/>
    <s v="No"/>
    <s v="Black or African American"/>
    <d v="2012-02-04T00:00:00"/>
    <s v="6/25/2015"/>
    <s v="military"/>
    <s v="Voluntarily Terminated"/>
    <s v="Production       "/>
    <x v="4"/>
    <n v="39"/>
    <x v="4"/>
    <s v="Needs Improvement"/>
    <n v="3.97"/>
    <n v="4"/>
    <n v="0"/>
    <s v="1/20/2015"/>
    <n v="3"/>
    <x v="3"/>
  </r>
  <r>
    <x v="106"/>
    <n v="10018"/>
    <n v="0"/>
    <n v="0"/>
    <n v="0"/>
    <n v="1"/>
    <n v="5"/>
    <n v="4"/>
    <n v="0"/>
    <n v="57815"/>
    <n v="0"/>
    <n v="19"/>
    <x v="0"/>
    <s v="MA"/>
    <n v="2451"/>
    <d v="1980-08-05T00:00:00"/>
    <s v="F"/>
    <s v="Single"/>
    <s v="US Citizen"/>
    <s v="Yes"/>
    <s v="Two or more races"/>
    <s v="9/29/2014"/>
    <s v="N/A"/>
    <s v="N/A-StillEmployed"/>
    <s v="Active"/>
    <s v="Production       "/>
    <x v="5"/>
    <n v="11"/>
    <x v="1"/>
    <s v="Exceeds"/>
    <n v="3.9"/>
    <n v="4"/>
    <n v="0"/>
    <d v="2019-07-02T00:00:00"/>
    <n v="0"/>
    <x v="2"/>
  </r>
  <r>
    <x v="107"/>
    <n v="10255"/>
    <n v="0"/>
    <n v="0"/>
    <n v="0"/>
    <n v="1"/>
    <n v="6"/>
    <n v="3"/>
    <n v="0"/>
    <n v="61555"/>
    <n v="0"/>
    <n v="3"/>
    <x v="11"/>
    <s v="IN"/>
    <n v="46204"/>
    <s v="09/22/89"/>
    <s v="F"/>
    <s v="Single"/>
    <s v="US Citizen"/>
    <s v="No"/>
    <s v="White"/>
    <s v="2/16/2015"/>
    <s v="N/A"/>
    <s v="N/A-StillEmployed"/>
    <s v="Active"/>
    <s v="Sales"/>
    <x v="16"/>
    <n v="21"/>
    <x v="1"/>
    <s v="Fully Meets"/>
    <n v="4.5"/>
    <n v="5"/>
    <n v="0"/>
    <s v="1/25/2019"/>
    <n v="0"/>
    <x v="11"/>
  </r>
  <r>
    <x v="108"/>
    <n v="10246"/>
    <n v="0"/>
    <n v="0"/>
    <n v="0"/>
    <n v="4"/>
    <n v="3"/>
    <n v="3"/>
    <n v="0"/>
    <n v="114800"/>
    <n v="1"/>
    <n v="8"/>
    <x v="6"/>
    <s v="MA"/>
    <n v="2127"/>
    <s v="10/23/71"/>
    <s v="F"/>
    <s v="Single"/>
    <s v="US Citizen"/>
    <s v="No"/>
    <s v="White"/>
    <s v="2/16/2015"/>
    <s v="3/15/2015"/>
    <s v="no-call, no-show"/>
    <s v="Terminated for Cause"/>
    <s v="IT/IS"/>
    <x v="1"/>
    <n v="4"/>
    <x v="1"/>
    <s v="Fully Meets"/>
    <n v="4.5999999999999996"/>
    <n v="4"/>
    <n v="4"/>
    <s v="1/20/2015"/>
    <n v="0"/>
    <x v="18"/>
  </r>
  <r>
    <x v="109"/>
    <n v="10228"/>
    <n v="1"/>
    <n v="1"/>
    <n v="1"/>
    <n v="1"/>
    <n v="3"/>
    <n v="3"/>
    <n v="0"/>
    <n v="74679"/>
    <n v="0"/>
    <n v="14"/>
    <x v="4"/>
    <s v="MA"/>
    <n v="2135"/>
    <s v="11/24/89"/>
    <s v="M "/>
    <s v="Married"/>
    <s v="US Citizen"/>
    <s v="Yes"/>
    <s v="White"/>
    <s v="3/30/2015"/>
    <s v="N/A"/>
    <s v="N/A-StillEmployed"/>
    <s v="Active"/>
    <s v="IT/IS"/>
    <x v="9"/>
    <n v="7"/>
    <x v="0"/>
    <s v="Fully Meets"/>
    <n v="4.3"/>
    <n v="5"/>
    <n v="7"/>
    <d v="2019-10-01T00:00:00"/>
    <n v="0"/>
    <x v="11"/>
  </r>
  <r>
    <x v="110"/>
    <n v="10243"/>
    <n v="0"/>
    <n v="0"/>
    <n v="0"/>
    <n v="1"/>
    <n v="5"/>
    <n v="3"/>
    <n v="0"/>
    <n v="53018"/>
    <n v="0"/>
    <n v="19"/>
    <x v="0"/>
    <s v="MA"/>
    <n v="2451"/>
    <s v="06/18/92"/>
    <s v="F"/>
    <s v="Single"/>
    <s v="US Citizen"/>
    <s v="Yes"/>
    <s v="White"/>
    <d v="2013-11-11T00:00:00"/>
    <s v="N/A"/>
    <s v="N/A-StillEmployed"/>
    <s v="Active"/>
    <s v="Production       "/>
    <x v="7"/>
    <n v="19"/>
    <x v="1"/>
    <s v="Fully Meets"/>
    <n v="4.3"/>
    <n v="5"/>
    <n v="0"/>
    <s v="2/18/2019"/>
    <n v="0"/>
    <x v="10"/>
  </r>
  <r>
    <x v="111"/>
    <n v="10031"/>
    <n v="0"/>
    <n v="2"/>
    <n v="1"/>
    <n v="1"/>
    <n v="5"/>
    <n v="4"/>
    <n v="1"/>
    <n v="59892"/>
    <n v="0"/>
    <n v="19"/>
    <x v="0"/>
    <s v="MA"/>
    <n v="2108"/>
    <s v="09/29/69"/>
    <s v="M "/>
    <s v="Divorced"/>
    <s v="US Citizen"/>
    <s v="No"/>
    <s v="Black or African American"/>
    <d v="2011-11-07T00:00:00"/>
    <s v="N/A"/>
    <s v="N/A-StillEmployed"/>
    <s v="Active"/>
    <s v="Production       "/>
    <x v="8"/>
    <n v="12"/>
    <x v="4"/>
    <s v="Exceeds"/>
    <n v="4.5"/>
    <n v="4"/>
    <n v="0"/>
    <s v="2/18/2019"/>
    <n v="0"/>
    <x v="0"/>
  </r>
  <r>
    <x v="112"/>
    <n v="10300"/>
    <n v="1"/>
    <n v="1"/>
    <n v="1"/>
    <n v="5"/>
    <n v="5"/>
    <n v="1"/>
    <n v="1"/>
    <n v="68898"/>
    <n v="1"/>
    <n v="20"/>
    <x v="2"/>
    <s v="MA"/>
    <n v="2128"/>
    <d v="1964-12-10T00:00:00"/>
    <s v="M "/>
    <s v="Married"/>
    <s v="US Citizen"/>
    <s v="No"/>
    <s v="Black or African American"/>
    <s v="4/26/2010"/>
    <s v="5/30/2011"/>
    <s v="career change"/>
    <s v="Voluntarily Terminated"/>
    <s v="Production       "/>
    <x v="8"/>
    <n v="12"/>
    <x v="4"/>
    <s v="PIP"/>
    <n v="3"/>
    <n v="3"/>
    <n v="0"/>
    <d v="2011-06-03T00:00:00"/>
    <n v="3"/>
    <x v="18"/>
  </r>
  <r>
    <x v="113"/>
    <n v="10101"/>
    <n v="0"/>
    <n v="3"/>
    <n v="0"/>
    <n v="1"/>
    <n v="3"/>
    <n v="3"/>
    <n v="0"/>
    <n v="61242"/>
    <n v="0"/>
    <n v="14"/>
    <x v="4"/>
    <s v="MA"/>
    <n v="2472"/>
    <s v="04/16/81"/>
    <s v="F"/>
    <s v="Separated"/>
    <s v="US Citizen"/>
    <s v="Yes"/>
    <s v="White"/>
    <d v="2015-05-01T00:00:00"/>
    <s v="N/A"/>
    <s v="N/A-StillEmployed"/>
    <s v="Active"/>
    <s v="IT/IS"/>
    <x v="9"/>
    <n v="7"/>
    <x v="3"/>
    <s v="Fully Meets"/>
    <n v="4.6100000000000003"/>
    <n v="4"/>
    <n v="5"/>
    <s v="1/28/2019"/>
    <n v="0"/>
    <x v="17"/>
  </r>
  <r>
    <x v="114"/>
    <n v="10237"/>
    <n v="1"/>
    <n v="1"/>
    <n v="0"/>
    <n v="3"/>
    <n v="5"/>
    <n v="3"/>
    <n v="0"/>
    <n v="66825"/>
    <n v="0"/>
    <n v="20"/>
    <x v="2"/>
    <s v="MA"/>
    <n v="1886"/>
    <s v="05/25/86"/>
    <s v="F"/>
    <s v="Married"/>
    <s v="US Citizen"/>
    <s v="No"/>
    <s v="White"/>
    <d v="2014-12-05T00:00:00"/>
    <s v="N/A"/>
    <s v="N/A-StillEmployed"/>
    <s v="Active"/>
    <s v="Production       "/>
    <x v="10"/>
    <n v="14"/>
    <x v="0"/>
    <s v="Fully Meets"/>
    <n v="4.5999999999999996"/>
    <n v="3"/>
    <n v="0"/>
    <d v="2019-07-02T00:00:00"/>
    <n v="0"/>
    <x v="11"/>
  </r>
  <r>
    <x v="115"/>
    <n v="10051"/>
    <n v="1"/>
    <n v="1"/>
    <n v="1"/>
    <n v="1"/>
    <n v="5"/>
    <n v="3"/>
    <n v="0"/>
    <n v="48285"/>
    <n v="0"/>
    <n v="19"/>
    <x v="0"/>
    <s v="MA"/>
    <n v="2169"/>
    <s v="05/21/79"/>
    <s v="M "/>
    <s v="Married"/>
    <s v="US Citizen"/>
    <s v="No"/>
    <s v="White"/>
    <d v="2012-02-07T00:00:00"/>
    <s v="N/A"/>
    <s v="N/A-StillEmployed"/>
    <s v="Active"/>
    <s v="Production       "/>
    <x v="10"/>
    <n v="14"/>
    <x v="0"/>
    <s v="Fully Meets"/>
    <n v="5"/>
    <n v="3"/>
    <n v="0"/>
    <s v="1/14/2019"/>
    <n v="0"/>
    <x v="4"/>
  </r>
  <r>
    <x v="116"/>
    <n v="10218"/>
    <n v="0"/>
    <n v="3"/>
    <n v="0"/>
    <n v="3"/>
    <n v="5"/>
    <n v="3"/>
    <n v="0"/>
    <n v="66149"/>
    <n v="0"/>
    <n v="20"/>
    <x v="2"/>
    <s v="MA"/>
    <n v="1824"/>
    <d v="1983-08-12T00:00:00"/>
    <s v="F"/>
    <s v="Separated"/>
    <s v="US Citizen"/>
    <s v="No"/>
    <s v="American Indian or Alaska Native"/>
    <s v="9/30/2013"/>
    <s v="N/A"/>
    <s v="N/A-StillEmployed"/>
    <s v="Active"/>
    <s v="Production       "/>
    <x v="2"/>
    <n v="20"/>
    <x v="2"/>
    <s v="Fully Meets"/>
    <n v="4.4000000000000004"/>
    <n v="5"/>
    <n v="0"/>
    <s v="2/21/2019"/>
    <n v="0"/>
    <x v="0"/>
  </r>
  <r>
    <x v="117"/>
    <n v="10256"/>
    <n v="1"/>
    <n v="1"/>
    <n v="0"/>
    <n v="3"/>
    <n v="5"/>
    <n v="3"/>
    <n v="0"/>
    <n v="49256"/>
    <n v="0"/>
    <n v="19"/>
    <x v="0"/>
    <s v="MA"/>
    <n v="1864"/>
    <d v="1974-09-10T00:00:00"/>
    <s v="F"/>
    <s v="Married"/>
    <s v="US Citizen"/>
    <s v="No"/>
    <s v="Asian"/>
    <s v="8/19/2013"/>
    <s v="N/A"/>
    <s v="N/A-StillEmployed"/>
    <s v="Active"/>
    <s v="Production       "/>
    <x v="2"/>
    <n v="20"/>
    <x v="0"/>
    <s v="Fully Meets"/>
    <n v="4.0999999999999996"/>
    <n v="5"/>
    <n v="0"/>
    <s v="2/15/2019"/>
    <n v="0"/>
    <x v="2"/>
  </r>
  <r>
    <x v="118"/>
    <n v="10098"/>
    <n v="0"/>
    <n v="2"/>
    <n v="1"/>
    <n v="1"/>
    <n v="5"/>
    <n v="3"/>
    <n v="0"/>
    <n v="62957"/>
    <n v="0"/>
    <n v="18"/>
    <x v="9"/>
    <s v="MA"/>
    <n v="1752"/>
    <d v="1981-11-07T00:00:00"/>
    <s v="M "/>
    <s v="Divorced"/>
    <s v="US Citizen"/>
    <s v="No"/>
    <s v="White"/>
    <d v="2015-02-06T00:00:00"/>
    <s v="N/A"/>
    <s v="N/A-StillEmployed"/>
    <s v="Active"/>
    <s v="Production       "/>
    <x v="13"/>
    <n v="2"/>
    <x v="3"/>
    <s v="Fully Meets"/>
    <n v="4.63"/>
    <n v="3"/>
    <n v="0"/>
    <d v="2019-04-01T00:00:00"/>
    <n v="0"/>
    <x v="4"/>
  </r>
  <r>
    <x v="119"/>
    <n v="10059"/>
    <n v="0"/>
    <n v="2"/>
    <n v="0"/>
    <n v="5"/>
    <n v="5"/>
    <n v="3"/>
    <n v="0"/>
    <n v="63813"/>
    <n v="1"/>
    <n v="19"/>
    <x v="0"/>
    <s v="MA"/>
    <n v="2176"/>
    <s v="05/21/83"/>
    <s v="F"/>
    <s v="Divorced"/>
    <s v="US Citizen"/>
    <s v="No"/>
    <s v="White"/>
    <s v="2/21/2011"/>
    <d v="2014-11-01T00:00:00"/>
    <s v="more money"/>
    <s v="Voluntarily Terminated"/>
    <s v="Production       "/>
    <x v="11"/>
    <n v="18"/>
    <x v="6"/>
    <s v="Fully Meets"/>
    <n v="5"/>
    <n v="5"/>
    <n v="0"/>
    <d v="2013-03-06T00:00:00"/>
    <n v="0"/>
    <x v="1"/>
  </r>
  <r>
    <x v="120"/>
    <n v="10234"/>
    <n v="1"/>
    <n v="1"/>
    <n v="1"/>
    <n v="1"/>
    <n v="3"/>
    <n v="3"/>
    <n v="0"/>
    <n v="99020"/>
    <n v="0"/>
    <n v="4"/>
    <x v="17"/>
    <s v="MA"/>
    <n v="2134"/>
    <s v="06/30/89"/>
    <s v="M "/>
    <s v="Married"/>
    <s v="US Citizen"/>
    <s v="No"/>
    <s v="Black or African American"/>
    <s v="4/20/2017"/>
    <s v="N/A"/>
    <s v="N/A-StillEmployed"/>
    <s v="Active"/>
    <s v="IT/IS"/>
    <x v="19"/>
    <n v="13"/>
    <x v="1"/>
    <s v="Fully Meets"/>
    <n v="4.2"/>
    <n v="5"/>
    <n v="5"/>
    <s v="1/28/2019"/>
    <n v="0"/>
    <x v="12"/>
  </r>
  <r>
    <x v="121"/>
    <n v="10109"/>
    <n v="0"/>
    <n v="0"/>
    <n v="1"/>
    <n v="5"/>
    <n v="6"/>
    <n v="3"/>
    <n v="0"/>
    <n v="71707"/>
    <n v="1"/>
    <n v="3"/>
    <x v="11"/>
    <s v="TN"/>
    <n v="37129"/>
    <d v="1969-09-02T00:00:00"/>
    <s v="M "/>
    <s v="Single"/>
    <s v="US Citizen"/>
    <s v="No"/>
    <s v="Two or more races"/>
    <d v="2012-07-03T00:00:00"/>
    <s v="10/31/2014"/>
    <s v="relocation out of area"/>
    <s v="Voluntarily Terminated"/>
    <s v="Sales"/>
    <x v="14"/>
    <n v="17"/>
    <x v="0"/>
    <s v="Fully Meets"/>
    <n v="4.5"/>
    <n v="5"/>
    <n v="0"/>
    <d v="2013-01-02T00:00:00"/>
    <n v="0"/>
    <x v="11"/>
  </r>
  <r>
    <x v="122"/>
    <n v="10125"/>
    <n v="1"/>
    <n v="1"/>
    <n v="0"/>
    <n v="1"/>
    <n v="5"/>
    <n v="3"/>
    <n v="0"/>
    <n v="54828"/>
    <n v="0"/>
    <n v="19"/>
    <x v="0"/>
    <s v="MA"/>
    <n v="2127"/>
    <s v="03/23/77"/>
    <s v="F"/>
    <s v="Married"/>
    <s v="US Citizen"/>
    <s v="No"/>
    <s v="White"/>
    <s v="11/28/2011"/>
    <s v="N/A"/>
    <s v="N/A-StillEmployed"/>
    <s v="Active"/>
    <s v="Production       "/>
    <x v="0"/>
    <n v="22"/>
    <x v="2"/>
    <s v="Fully Meets"/>
    <n v="4.2"/>
    <n v="4"/>
    <n v="0"/>
    <s v="2/22/2019"/>
    <n v="0"/>
    <x v="13"/>
  </r>
  <r>
    <x v="123"/>
    <n v="10074"/>
    <n v="0"/>
    <n v="0"/>
    <n v="1"/>
    <n v="1"/>
    <n v="5"/>
    <n v="3"/>
    <n v="0"/>
    <n v="64246"/>
    <n v="0"/>
    <n v="20"/>
    <x v="2"/>
    <s v="MA"/>
    <n v="2155"/>
    <d v="1988-10-08T00:00:00"/>
    <s v="M "/>
    <s v="Single"/>
    <s v="US Citizen"/>
    <s v="Yes"/>
    <s v="White"/>
    <d v="2013-11-11T00:00:00"/>
    <s v="N/A"/>
    <s v="N/A-StillEmployed"/>
    <s v="Active"/>
    <s v="Production       "/>
    <x v="11"/>
    <n v="18"/>
    <x v="0"/>
    <s v="Fully Meets"/>
    <n v="5"/>
    <n v="3"/>
    <n v="0"/>
    <d v="2019-08-01T00:00:00"/>
    <n v="0"/>
    <x v="11"/>
  </r>
  <r>
    <x v="124"/>
    <n v="10097"/>
    <n v="0"/>
    <n v="0"/>
    <n v="0"/>
    <n v="5"/>
    <n v="5"/>
    <n v="3"/>
    <n v="0"/>
    <n v="52177"/>
    <n v="1"/>
    <n v="19"/>
    <x v="0"/>
    <s v="MA"/>
    <n v="2324"/>
    <s v="08/18/52"/>
    <s v="F"/>
    <s v="Single"/>
    <s v="US Citizen"/>
    <s v="No"/>
    <s v="White"/>
    <d v="2012-09-01T00:00:00"/>
    <s v="12/15/2015"/>
    <s v="retiring"/>
    <s v="Voluntarily Terminated"/>
    <s v="Production       "/>
    <x v="4"/>
    <n v="39"/>
    <x v="6"/>
    <s v="Fully Meets"/>
    <n v="4.6399999999999997"/>
    <n v="4"/>
    <n v="0"/>
    <d v="2015-02-05T00:00:00"/>
    <n v="0"/>
    <x v="12"/>
  </r>
  <r>
    <x v="125"/>
    <n v="10007"/>
    <n v="1"/>
    <n v="1"/>
    <n v="0"/>
    <n v="1"/>
    <n v="5"/>
    <n v="4"/>
    <n v="0"/>
    <n v="62065"/>
    <n v="0"/>
    <n v="19"/>
    <x v="0"/>
    <s v="MA"/>
    <n v="1886"/>
    <d v="1974-02-05T00:00:00"/>
    <s v="F"/>
    <s v="Married"/>
    <s v="US Citizen"/>
    <s v="No"/>
    <s v="White"/>
    <d v="2014-12-05T00:00:00"/>
    <s v="N/A"/>
    <s v="N/A-StillEmployed"/>
    <s v="Active"/>
    <s v="Production       "/>
    <x v="5"/>
    <n v="11"/>
    <x v="6"/>
    <s v="Exceeds"/>
    <n v="4.76"/>
    <n v="4"/>
    <n v="0"/>
    <s v="2/15/2019"/>
    <n v="0"/>
    <x v="14"/>
  </r>
  <r>
    <x v="126"/>
    <n v="10129"/>
    <n v="0"/>
    <n v="0"/>
    <n v="1"/>
    <n v="1"/>
    <n v="5"/>
    <n v="3"/>
    <n v="0"/>
    <n v="46998"/>
    <n v="0"/>
    <n v="19"/>
    <x v="0"/>
    <s v="MA"/>
    <n v="2149"/>
    <d v="1984-04-01T00:00:00"/>
    <s v="M "/>
    <s v="Single"/>
    <s v="US Citizen"/>
    <s v="No"/>
    <s v="White"/>
    <s v="8/13/2012"/>
    <s v="N/A"/>
    <s v="N/A-StillEmployed"/>
    <s v="Active"/>
    <s v="Production       "/>
    <x v="7"/>
    <n v="19"/>
    <x v="2"/>
    <s v="Fully Meets"/>
    <n v="4.17"/>
    <n v="4"/>
    <n v="0"/>
    <d v="2019-11-02T00:00:00"/>
    <n v="0"/>
    <x v="0"/>
  </r>
  <r>
    <x v="127"/>
    <n v="10075"/>
    <n v="0"/>
    <n v="0"/>
    <n v="0"/>
    <n v="5"/>
    <n v="5"/>
    <n v="3"/>
    <n v="0"/>
    <n v="68099"/>
    <n v="1"/>
    <n v="20"/>
    <x v="2"/>
    <s v="MA"/>
    <n v="2021"/>
    <s v="08/27/72"/>
    <s v="F"/>
    <s v="Single"/>
    <s v="US Citizen"/>
    <s v="No"/>
    <s v="White"/>
    <d v="2011-10-01T00:00:00"/>
    <s v="6/18/2013"/>
    <s v="hours"/>
    <s v="Voluntarily Terminated"/>
    <s v="Production       "/>
    <x v="11"/>
    <n v="18"/>
    <x v="6"/>
    <s v="Fully Meets"/>
    <n v="5"/>
    <n v="3"/>
    <n v="0"/>
    <s v="1/30/2013"/>
    <n v="0"/>
    <x v="3"/>
  </r>
  <r>
    <x v="128"/>
    <n v="10167"/>
    <n v="1"/>
    <n v="1"/>
    <n v="1"/>
    <n v="1"/>
    <n v="6"/>
    <n v="3"/>
    <n v="0"/>
    <n v="70545"/>
    <n v="0"/>
    <n v="3"/>
    <x v="11"/>
    <s v="NH"/>
    <n v="3062"/>
    <s v="09/14/88"/>
    <s v="M "/>
    <s v="Married"/>
    <s v="US Citizen"/>
    <s v="No"/>
    <s v="American Indian or Alaska Native"/>
    <s v="8/18/2014"/>
    <s v="N/A"/>
    <s v="N/A-StillEmployed"/>
    <s v="Active"/>
    <s v="Sales"/>
    <x v="14"/>
    <n v="17"/>
    <x v="1"/>
    <s v="Fully Meets"/>
    <n v="3.6"/>
    <n v="5"/>
    <n v="0"/>
    <s v="1/30/2019"/>
    <n v="0"/>
    <x v="9"/>
  </r>
  <r>
    <x v="129"/>
    <n v="10195"/>
    <n v="1"/>
    <n v="1"/>
    <n v="0"/>
    <n v="5"/>
    <n v="5"/>
    <n v="3"/>
    <n v="0"/>
    <n v="63478"/>
    <n v="1"/>
    <n v="20"/>
    <x v="2"/>
    <s v="MA"/>
    <n v="2445"/>
    <s v="02/16/84"/>
    <s v="F"/>
    <s v="Married"/>
    <s v="Non-Citizen"/>
    <s v="No"/>
    <s v="White"/>
    <s v="8/15/2011"/>
    <d v="2012-07-04T00:00:00"/>
    <s v="relocation out of area"/>
    <s v="Voluntarily Terminated"/>
    <s v="Production       "/>
    <x v="0"/>
    <n v="30"/>
    <x v="1"/>
    <s v="Fully Meets"/>
    <n v="3.03"/>
    <n v="5"/>
    <n v="0"/>
    <d v="2012-05-03T00:00:00"/>
    <n v="0"/>
    <x v="7"/>
  </r>
  <r>
    <x v="130"/>
    <n v="10112"/>
    <n v="0"/>
    <n v="0"/>
    <n v="0"/>
    <n v="1"/>
    <n v="3"/>
    <n v="3"/>
    <n v="0"/>
    <n v="97999"/>
    <n v="0"/>
    <n v="8"/>
    <x v="6"/>
    <s v="MA"/>
    <n v="2493"/>
    <s v="02/21/84"/>
    <s v="F"/>
    <s v="Single"/>
    <s v="US Citizen"/>
    <s v="No"/>
    <s v="White"/>
    <s v="3/30/2015"/>
    <s v="N/A"/>
    <s v="N/A-StillEmployed"/>
    <s v="Active"/>
    <s v="IT/IS"/>
    <x v="1"/>
    <n v="4"/>
    <x v="1"/>
    <s v="Fully Meets"/>
    <n v="4.4800000000000004"/>
    <n v="5"/>
    <n v="6"/>
    <d v="2019-03-01T00:00:00"/>
    <n v="0"/>
    <x v="6"/>
  </r>
  <r>
    <x v="131"/>
    <n v="10272"/>
    <n v="1"/>
    <n v="1"/>
    <n v="0"/>
    <n v="1"/>
    <n v="6"/>
    <n v="3"/>
    <n v="0"/>
    <n v="180000"/>
    <n v="0"/>
    <n v="11"/>
    <x v="21"/>
    <s v="RI"/>
    <n v="2908"/>
    <s v="03/17/66"/>
    <s v="F"/>
    <s v="Married"/>
    <s v="US Citizen"/>
    <s v="No"/>
    <s v="White"/>
    <d v="2014-05-05T00:00:00"/>
    <s v="N/A"/>
    <s v="N/A-StillEmployed"/>
    <s v="Active"/>
    <s v="Sales"/>
    <x v="13"/>
    <n v="2"/>
    <x v="0"/>
    <s v="Fully Meets"/>
    <n v="4.5"/>
    <n v="4"/>
    <n v="0"/>
    <s v="1/21/2019"/>
    <n v="0"/>
    <x v="5"/>
  </r>
  <r>
    <x v="132"/>
    <n v="10182"/>
    <n v="1"/>
    <n v="1"/>
    <n v="0"/>
    <n v="1"/>
    <n v="1"/>
    <n v="3"/>
    <n v="0"/>
    <n v="49920"/>
    <n v="1"/>
    <n v="2"/>
    <x v="22"/>
    <s v="MA"/>
    <n v="2170"/>
    <s v="09/16/85"/>
    <s v="F"/>
    <s v="Married"/>
    <s v="US Citizen"/>
    <s v="No"/>
    <s v="Black or African American"/>
    <s v="2/16/2015"/>
    <s v="4/15/2015"/>
    <s v="no-call, no-show"/>
    <s v="Terminated for Cause"/>
    <s v="Admin Offices"/>
    <x v="12"/>
    <n v="1"/>
    <x v="1"/>
    <s v="Fully Meets"/>
    <n v="3.24"/>
    <n v="3"/>
    <n v="4"/>
    <s v="4/15/2015"/>
    <n v="0"/>
    <x v="16"/>
  </r>
  <r>
    <x v="133"/>
    <n v="10248"/>
    <n v="0"/>
    <n v="0"/>
    <n v="0"/>
    <n v="1"/>
    <n v="5"/>
    <n v="3"/>
    <n v="0"/>
    <n v="55425"/>
    <n v="0"/>
    <n v="19"/>
    <x v="0"/>
    <s v="MA"/>
    <n v="2176"/>
    <d v="1986-10-06T00:00:00"/>
    <s v="F"/>
    <s v="Single"/>
    <s v="US Citizen"/>
    <s v="No"/>
    <s v="White"/>
    <s v="2/20/2012"/>
    <s v="N/A"/>
    <s v="N/A-StillEmployed"/>
    <s v="Active"/>
    <s v="Production       "/>
    <x v="7"/>
    <n v="19"/>
    <x v="0"/>
    <s v="Fully Meets"/>
    <n v="4.8"/>
    <n v="4"/>
    <n v="0"/>
    <d v="2019-07-01T00:00:00"/>
    <n v="0"/>
    <x v="6"/>
  </r>
  <r>
    <x v="134"/>
    <n v="10201"/>
    <n v="0"/>
    <n v="0"/>
    <n v="0"/>
    <n v="2"/>
    <n v="5"/>
    <n v="3"/>
    <n v="0"/>
    <n v="69340"/>
    <n v="0"/>
    <n v="20"/>
    <x v="2"/>
    <s v="MA"/>
    <n v="2021"/>
    <d v="1984-11-03T00:00:00"/>
    <s v="F"/>
    <s v="Single"/>
    <s v="US Citizen"/>
    <s v="No"/>
    <s v="White"/>
    <d v="2016-06-06T00:00:00"/>
    <s v="N/A"/>
    <s v="N/A-StillEmployed"/>
    <s v="Active"/>
    <s v="Production       "/>
    <x v="3"/>
    <n v="16"/>
    <x v="0"/>
    <s v="Fully Meets"/>
    <n v="3"/>
    <n v="5"/>
    <n v="0"/>
    <s v="1/18/2019"/>
    <n v="0"/>
    <x v="6"/>
  </r>
  <r>
    <x v="135"/>
    <n v="10214"/>
    <n v="0"/>
    <n v="3"/>
    <n v="0"/>
    <n v="2"/>
    <n v="5"/>
    <n v="3"/>
    <n v="0"/>
    <n v="64995"/>
    <n v="0"/>
    <n v="20"/>
    <x v="2"/>
    <s v="MA"/>
    <n v="2351"/>
    <d v="1992-07-05T00:00:00"/>
    <s v="F"/>
    <s v="Separated"/>
    <s v="US Citizen"/>
    <s v="No"/>
    <s v="White"/>
    <d v="2015-05-06T00:00:00"/>
    <s v="N/A"/>
    <s v="N/A-StillEmployed"/>
    <s v="Active"/>
    <s v="Production       "/>
    <x v="4"/>
    <m/>
    <x v="1"/>
    <s v="Fully Meets"/>
    <n v="4.5"/>
    <n v="3"/>
    <n v="0"/>
    <s v="2/14/2019"/>
    <n v="0"/>
    <x v="16"/>
  </r>
  <r>
    <x v="136"/>
    <n v="10160"/>
    <n v="0"/>
    <n v="2"/>
    <n v="0"/>
    <n v="5"/>
    <n v="5"/>
    <n v="3"/>
    <n v="0"/>
    <n v="68182"/>
    <n v="1"/>
    <n v="20"/>
    <x v="2"/>
    <s v="MA"/>
    <n v="1742"/>
    <s v="09/22/76"/>
    <s v="F"/>
    <s v="Divorced"/>
    <s v="US Citizen"/>
    <s v="No"/>
    <s v="White"/>
    <s v="2/21/2011"/>
    <d v="2013-01-04T00:00:00"/>
    <s v="unhappy"/>
    <s v="Voluntarily Terminated"/>
    <s v="Production       "/>
    <x v="5"/>
    <n v="11"/>
    <x v="2"/>
    <s v="Fully Meets"/>
    <n v="3.72"/>
    <n v="3"/>
    <n v="0"/>
    <d v="2013-01-02T00:00:00"/>
    <n v="0"/>
    <x v="19"/>
  </r>
  <r>
    <x v="137"/>
    <n v="10289"/>
    <n v="1"/>
    <n v="1"/>
    <n v="1"/>
    <n v="5"/>
    <n v="5"/>
    <n v="2"/>
    <n v="0"/>
    <n v="83082"/>
    <n v="1"/>
    <n v="18"/>
    <x v="9"/>
    <s v="MA"/>
    <n v="2128"/>
    <s v="11/15/76"/>
    <s v="M "/>
    <s v="Married"/>
    <s v="US Citizen"/>
    <s v="No"/>
    <s v="Asian"/>
    <s v="2/21/2011"/>
    <s v="9/24/2012"/>
    <s v="unhappy"/>
    <s v="Voluntarily Terminated"/>
    <s v="Production       "/>
    <x v="13"/>
    <n v="2"/>
    <x v="1"/>
    <s v="Needs Improvement"/>
    <n v="2.34"/>
    <n v="2"/>
    <n v="0"/>
    <d v="2012-12-04T00:00:00"/>
    <n v="3"/>
    <x v="6"/>
  </r>
  <r>
    <x v="138"/>
    <n v="10139"/>
    <n v="0"/>
    <n v="0"/>
    <n v="0"/>
    <n v="1"/>
    <n v="5"/>
    <n v="3"/>
    <n v="0"/>
    <n v="51908"/>
    <n v="0"/>
    <n v="19"/>
    <x v="0"/>
    <s v="MA"/>
    <n v="1775"/>
    <s v="01/28/91"/>
    <s v="F"/>
    <s v="Single"/>
    <s v="US Citizen"/>
    <s v="No"/>
    <s v="White"/>
    <s v="8/19/2013"/>
    <s v="N/A"/>
    <s v="N/A-StillEmployed"/>
    <s v="Active"/>
    <s v="Production       "/>
    <x v="8"/>
    <n v="12"/>
    <x v="1"/>
    <s v="Fully Meets"/>
    <n v="3.99"/>
    <n v="3"/>
    <n v="0"/>
    <s v="1/14/2019"/>
    <n v="0"/>
    <x v="15"/>
  </r>
  <r>
    <x v="139"/>
    <n v="10227"/>
    <n v="0"/>
    <n v="0"/>
    <n v="0"/>
    <n v="1"/>
    <n v="5"/>
    <n v="3"/>
    <n v="0"/>
    <n v="61242"/>
    <n v="0"/>
    <n v="19"/>
    <x v="0"/>
    <s v="MA"/>
    <n v="2081"/>
    <d v="1972-11-09T00:00:00"/>
    <s v="F"/>
    <s v="Single"/>
    <s v="US Citizen"/>
    <s v="No"/>
    <s v="Black or African American"/>
    <d v="2012-05-11T00:00:00"/>
    <s v="N/A"/>
    <s v="N/A-StillEmployed"/>
    <s v="Active"/>
    <s v="Production       "/>
    <x v="10"/>
    <n v="14"/>
    <x v="0"/>
    <s v="Fully Meets"/>
    <n v="4.0999999999999996"/>
    <n v="3"/>
    <n v="0"/>
    <s v="1/17/2019"/>
    <n v="0"/>
    <x v="10"/>
  </r>
  <r>
    <x v="140"/>
    <n v="10236"/>
    <n v="0"/>
    <n v="2"/>
    <n v="0"/>
    <n v="1"/>
    <n v="5"/>
    <n v="3"/>
    <n v="0"/>
    <n v="45069"/>
    <n v="0"/>
    <n v="19"/>
    <x v="0"/>
    <s v="MA"/>
    <n v="1778"/>
    <s v="03/22/66"/>
    <s v="F"/>
    <s v="Divorced"/>
    <s v="US Citizen"/>
    <s v="No"/>
    <s v="White"/>
    <s v="9/30/2013"/>
    <s v="N/A"/>
    <s v="N/A-StillEmployed"/>
    <s v="Active"/>
    <s v="Production       "/>
    <x v="2"/>
    <n v="20"/>
    <x v="3"/>
    <s v="Fully Meets"/>
    <n v="4.3"/>
    <n v="5"/>
    <n v="0"/>
    <s v="2/22/2019"/>
    <n v="0"/>
    <x v="10"/>
  </r>
  <r>
    <x v="141"/>
    <n v="10009"/>
    <n v="0"/>
    <n v="2"/>
    <n v="0"/>
    <n v="1"/>
    <n v="5"/>
    <n v="4"/>
    <n v="0"/>
    <n v="60724"/>
    <n v="0"/>
    <n v="20"/>
    <x v="2"/>
    <s v="MA"/>
    <n v="1821"/>
    <d v="1986-06-11T00:00:00"/>
    <s v="F"/>
    <s v="Divorced"/>
    <s v="US Citizen"/>
    <s v="No"/>
    <s v="American Indian or Alaska Native"/>
    <d v="2011-05-07T00:00:00"/>
    <s v="N/A"/>
    <s v="N/A-StillEmployed"/>
    <s v="Active"/>
    <s v="Production       "/>
    <x v="7"/>
    <n v="19"/>
    <x v="0"/>
    <s v="Exceeds"/>
    <n v="4.5999999999999996"/>
    <n v="4"/>
    <n v="0"/>
    <s v="2/25/2019"/>
    <n v="0"/>
    <x v="17"/>
  </r>
  <r>
    <x v="142"/>
    <n v="10060"/>
    <n v="0"/>
    <n v="3"/>
    <n v="0"/>
    <n v="1"/>
    <n v="5"/>
    <n v="3"/>
    <n v="0"/>
    <n v="60436"/>
    <n v="0"/>
    <n v="19"/>
    <x v="0"/>
    <s v="MA"/>
    <n v="2109"/>
    <s v="04/13/64"/>
    <s v="F"/>
    <s v="Separated"/>
    <s v="US Citizen"/>
    <s v="No"/>
    <s v="White"/>
    <d v="2014-06-01T00:00:00"/>
    <s v="N/A"/>
    <s v="N/A-StillEmployed"/>
    <s v="Active"/>
    <s v="Production       "/>
    <x v="11"/>
    <n v="18"/>
    <x v="0"/>
    <s v="Fully Meets"/>
    <n v="5"/>
    <n v="5"/>
    <n v="0"/>
    <s v="1/21/2019"/>
    <n v="0"/>
    <x v="9"/>
  </r>
  <r>
    <x v="143"/>
    <n v="10034"/>
    <n v="1"/>
    <n v="1"/>
    <n v="1"/>
    <n v="5"/>
    <n v="5"/>
    <n v="4"/>
    <n v="0"/>
    <n v="46837"/>
    <n v="1"/>
    <n v="19"/>
    <x v="0"/>
    <s v="MA"/>
    <n v="2445"/>
    <s v="08/19/59"/>
    <s v="M "/>
    <s v="Married"/>
    <s v="US Citizen"/>
    <s v="No"/>
    <s v="White"/>
    <d v="2011-07-11T00:00:00"/>
    <s v="4/29/2018"/>
    <s v="more money"/>
    <s v="Voluntarily Terminated"/>
    <s v="Production       "/>
    <x v="0"/>
    <n v="22"/>
    <x v="6"/>
    <s v="Exceeds"/>
    <n v="4.7"/>
    <n v="4"/>
    <n v="0"/>
    <s v="2/14/2018"/>
    <n v="0"/>
    <x v="9"/>
  </r>
  <r>
    <x v="144"/>
    <n v="10156"/>
    <n v="1"/>
    <n v="1"/>
    <n v="0"/>
    <n v="3"/>
    <n v="3"/>
    <n v="3"/>
    <n v="0"/>
    <n v="105700"/>
    <n v="0"/>
    <n v="8"/>
    <x v="6"/>
    <s v="MA"/>
    <n v="2301"/>
    <d v="1986-07-11T00:00:00"/>
    <s v="F"/>
    <s v="Married"/>
    <s v="US Citizen"/>
    <s v="No"/>
    <s v="Asian"/>
    <d v="2015-05-01T00:00:00"/>
    <s v="N/A"/>
    <s v="N/A-StillEmployed"/>
    <s v="Active"/>
    <s v="IT/IS"/>
    <x v="1"/>
    <n v="4"/>
    <x v="1"/>
    <s v="Fully Meets"/>
    <n v="3.75"/>
    <n v="3"/>
    <n v="5"/>
    <d v="2019-11-02T00:00:00"/>
    <n v="0"/>
    <x v="4"/>
  </r>
  <r>
    <x v="145"/>
    <n v="10036"/>
    <n v="0"/>
    <n v="0"/>
    <n v="0"/>
    <n v="1"/>
    <n v="5"/>
    <n v="4"/>
    <n v="0"/>
    <n v="63322"/>
    <n v="0"/>
    <n v="20"/>
    <x v="2"/>
    <s v="MA"/>
    <n v="2128"/>
    <d v="1969-08-09T00:00:00"/>
    <s v="F"/>
    <s v="Single"/>
    <s v="US Citizen"/>
    <s v="No"/>
    <s v="White"/>
    <d v="2014-07-07T00:00:00"/>
    <s v="N/A"/>
    <s v="N/A-StillEmployed"/>
    <s v="Active"/>
    <s v="Production       "/>
    <x v="8"/>
    <n v="12"/>
    <x v="0"/>
    <s v="Exceeds"/>
    <n v="4.3"/>
    <n v="3"/>
    <n v="0"/>
    <d v="2019-11-01T00:00:00"/>
    <n v="0"/>
    <x v="0"/>
  </r>
  <r>
    <x v="146"/>
    <n v="10138"/>
    <n v="1"/>
    <n v="1"/>
    <n v="0"/>
    <n v="5"/>
    <n v="5"/>
    <n v="3"/>
    <n v="0"/>
    <n v="61154"/>
    <n v="1"/>
    <n v="19"/>
    <x v="0"/>
    <s v="MA"/>
    <n v="2446"/>
    <s v="04/17/86"/>
    <s v="F"/>
    <s v="Married"/>
    <s v="US Citizen"/>
    <s v="No"/>
    <s v="Black or African American"/>
    <d v="2011-10-01T00:00:00"/>
    <d v="2016-01-04T00:00:00"/>
    <s v="unhappy"/>
    <s v="Voluntarily Terminated"/>
    <s v="Production       "/>
    <x v="3"/>
    <n v="16"/>
    <x v="6"/>
    <s v="Fully Meets"/>
    <n v="4"/>
    <n v="4"/>
    <n v="0"/>
    <d v="2016-03-02T00:00:00"/>
    <n v="0"/>
    <x v="6"/>
  </r>
  <r>
    <x v="147"/>
    <n v="10244"/>
    <n v="0"/>
    <n v="0"/>
    <n v="0"/>
    <n v="5"/>
    <n v="6"/>
    <n v="3"/>
    <n v="0"/>
    <n v="68999"/>
    <n v="1"/>
    <n v="21"/>
    <x v="16"/>
    <s v="PA"/>
    <n v="19444"/>
    <d v="1989-11-11T00:00:00"/>
    <s v="F"/>
    <s v="Single"/>
    <s v="US Citizen"/>
    <s v="No"/>
    <s v="White"/>
    <d v="2011-07-11T00:00:00"/>
    <s v="4/24/2014"/>
    <s v="maternity leave - did not return"/>
    <s v="Voluntarily Terminated"/>
    <s v="Sales"/>
    <x v="18"/>
    <n v="15"/>
    <x v="2"/>
    <s v="Fully Meets"/>
    <n v="4.5"/>
    <n v="5"/>
    <n v="0"/>
    <s v="3/30/2013"/>
    <n v="0"/>
    <x v="4"/>
  </r>
  <r>
    <x v="148"/>
    <n v="10192"/>
    <n v="0"/>
    <n v="0"/>
    <n v="1"/>
    <n v="1"/>
    <n v="5"/>
    <n v="3"/>
    <n v="0"/>
    <n v="50482"/>
    <n v="0"/>
    <n v="19"/>
    <x v="0"/>
    <s v="MA"/>
    <n v="1887"/>
    <s v="01/19/76"/>
    <s v="M "/>
    <s v="Single"/>
    <s v="US Citizen"/>
    <s v="No"/>
    <s v="White"/>
    <s v="9/30/2013"/>
    <s v="N/A"/>
    <s v="N/A-StillEmployed"/>
    <s v="Active"/>
    <s v="Production       "/>
    <x v="0"/>
    <n v="22"/>
    <x v="1"/>
    <s v="Fully Meets"/>
    <n v="3.07"/>
    <n v="4"/>
    <n v="0"/>
    <s v="1/23/2019"/>
    <n v="0"/>
    <x v="18"/>
  </r>
  <r>
    <x v="149"/>
    <n v="10231"/>
    <n v="0"/>
    <n v="0"/>
    <n v="1"/>
    <n v="1"/>
    <n v="6"/>
    <n v="3"/>
    <n v="0"/>
    <n v="65310"/>
    <n v="0"/>
    <n v="3"/>
    <x v="11"/>
    <s v="CO"/>
    <n v="80820"/>
    <s v="11/27/79"/>
    <s v="M "/>
    <s v="Single"/>
    <s v="US Citizen"/>
    <s v="No"/>
    <s v="White"/>
    <s v="8/19/2013"/>
    <s v="N/A"/>
    <s v="N/A-StillEmployed"/>
    <s v="Active"/>
    <s v="Sales"/>
    <x v="16"/>
    <n v="21"/>
    <x v="1"/>
    <s v="Fully Meets"/>
    <n v="4.3"/>
    <n v="5"/>
    <n v="0"/>
    <s v="1/22/2019"/>
    <n v="0"/>
    <x v="13"/>
  </r>
  <r>
    <x v="150"/>
    <n v="10089"/>
    <n v="1"/>
    <n v="1"/>
    <n v="0"/>
    <n v="1"/>
    <n v="2"/>
    <n v="3"/>
    <n v="0"/>
    <n v="250000"/>
    <n v="0"/>
    <n v="16"/>
    <x v="23"/>
    <s v="MA"/>
    <n v="1902"/>
    <s v="09/21/54"/>
    <s v="F"/>
    <s v="Married"/>
    <s v="US Citizen"/>
    <s v="Yes"/>
    <s v="White"/>
    <d v="2012-02-07T00:00:00"/>
    <s v="N/A"/>
    <s v="N/A-StillEmployed"/>
    <s v="Active"/>
    <s v="Executive Office"/>
    <x v="20"/>
    <n v="9"/>
    <x v="1"/>
    <s v="Fully Meets"/>
    <n v="4.83"/>
    <n v="3"/>
    <n v="0"/>
    <s v="1/17/2019"/>
    <n v="0"/>
    <x v="18"/>
  </r>
  <r>
    <x v="151"/>
    <n v="10166"/>
    <n v="1"/>
    <n v="1"/>
    <n v="0"/>
    <n v="5"/>
    <n v="5"/>
    <n v="3"/>
    <n v="0"/>
    <n v="54005"/>
    <n v="1"/>
    <n v="19"/>
    <x v="0"/>
    <s v="MA"/>
    <n v="2170"/>
    <d v="1973-08-12T00:00:00"/>
    <s v="F"/>
    <s v="Married"/>
    <s v="US Citizen"/>
    <s v="No"/>
    <s v="White"/>
    <s v="9/26/2011"/>
    <d v="2015-04-06T00:00:00"/>
    <s v="more money"/>
    <s v="Voluntarily Terminated"/>
    <s v="Production       "/>
    <x v="4"/>
    <n v="39"/>
    <x v="2"/>
    <s v="Fully Meets"/>
    <n v="3.6"/>
    <n v="5"/>
    <n v="0"/>
    <d v="2015-01-03T00:00:00"/>
    <n v="0"/>
    <x v="7"/>
  </r>
  <r>
    <x v="152"/>
    <n v="10170"/>
    <n v="1"/>
    <n v="1"/>
    <n v="0"/>
    <n v="5"/>
    <n v="5"/>
    <n v="3"/>
    <n v="0"/>
    <n v="45433"/>
    <n v="1"/>
    <n v="19"/>
    <x v="0"/>
    <s v="MA"/>
    <n v="2127"/>
    <d v="1970-08-10T00:00:00"/>
    <s v="F"/>
    <s v="Married"/>
    <s v="US Citizen"/>
    <s v="No"/>
    <s v="White"/>
    <s v="9/26/2011"/>
    <d v="2014-09-01T00:00:00"/>
    <s v="more money"/>
    <s v="Voluntarily Terminated"/>
    <s v="Production       "/>
    <x v="5"/>
    <n v="11"/>
    <x v="2"/>
    <s v="Fully Meets"/>
    <n v="3.49"/>
    <n v="4"/>
    <n v="0"/>
    <s v="1/30/2013"/>
    <n v="0"/>
    <x v="16"/>
  </r>
  <r>
    <x v="153"/>
    <n v="10208"/>
    <n v="0"/>
    <n v="0"/>
    <n v="1"/>
    <n v="1"/>
    <n v="5"/>
    <n v="3"/>
    <n v="0"/>
    <n v="46654"/>
    <n v="0"/>
    <n v="19"/>
    <x v="0"/>
    <s v="MA"/>
    <n v="1721"/>
    <d v="1977-10-11T00:00:00"/>
    <s v="M "/>
    <s v="Single"/>
    <s v="US Citizen"/>
    <s v="No"/>
    <s v="Black or African American"/>
    <s v="2/17/2014"/>
    <s v="N/A"/>
    <s v="N/A-StillEmployed"/>
    <s v="Active"/>
    <s v="Production       "/>
    <x v="7"/>
    <n v="19"/>
    <x v="0"/>
    <s v="Fully Meets"/>
    <n v="3.1"/>
    <n v="3"/>
    <n v="0"/>
    <d v="2019-06-02T00:00:00"/>
    <n v="0"/>
    <x v="2"/>
  </r>
  <r>
    <x v="154"/>
    <n v="10176"/>
    <n v="1"/>
    <n v="1"/>
    <n v="1"/>
    <n v="1"/>
    <n v="5"/>
    <n v="3"/>
    <n v="0"/>
    <n v="63973"/>
    <n v="0"/>
    <n v="19"/>
    <x v="0"/>
    <s v="MA"/>
    <n v="1801"/>
    <d v="1980-02-02T00:00:00"/>
    <s v="M "/>
    <s v="Married"/>
    <s v="US Citizen"/>
    <s v="No"/>
    <s v="Asian"/>
    <d v="2011-10-01T00:00:00"/>
    <s v="N/A"/>
    <s v="N/A-StillEmployed"/>
    <s v="Active"/>
    <s v="Production       "/>
    <x v="8"/>
    <n v="12"/>
    <x v="1"/>
    <s v="Fully Meets"/>
    <n v="3.38"/>
    <n v="3"/>
    <n v="0"/>
    <s v="1/21/2019"/>
    <n v="0"/>
    <x v="1"/>
  </r>
  <r>
    <x v="155"/>
    <n v="10165"/>
    <n v="0"/>
    <n v="0"/>
    <n v="1"/>
    <n v="1"/>
    <n v="6"/>
    <n v="3"/>
    <n v="1"/>
    <n v="71339"/>
    <n v="0"/>
    <n v="3"/>
    <x v="11"/>
    <s v="NY"/>
    <n v="10171"/>
    <s v="02/24/69"/>
    <s v="M "/>
    <s v="Single"/>
    <s v="US Citizen"/>
    <s v="Yes"/>
    <s v="Black or African American"/>
    <d v="2011-07-03T00:00:00"/>
    <s v="N/A"/>
    <s v="N/A-StillEmployed"/>
    <s v="Active"/>
    <s v="Sales"/>
    <x v="14"/>
    <n v="17"/>
    <x v="4"/>
    <s v="Fully Meets"/>
    <n v="3.65"/>
    <n v="5"/>
    <n v="0"/>
    <s v="1/17/2019"/>
    <n v="0"/>
    <x v="11"/>
  </r>
  <r>
    <x v="156"/>
    <n v="10113"/>
    <n v="1"/>
    <n v="1"/>
    <n v="1"/>
    <n v="3"/>
    <n v="3"/>
    <n v="3"/>
    <n v="0"/>
    <n v="93206"/>
    <n v="0"/>
    <n v="28"/>
    <x v="15"/>
    <s v="MA"/>
    <n v="2169"/>
    <s v="04/23/86"/>
    <s v="M "/>
    <s v="Married"/>
    <s v="US Citizen"/>
    <s v="No"/>
    <s v="White"/>
    <d v="2014-10-11T00:00:00"/>
    <s v="N/A"/>
    <s v="N/A-StillEmployed"/>
    <s v="Active"/>
    <s v="IT/IS"/>
    <x v="9"/>
    <n v="7"/>
    <x v="3"/>
    <s v="Fully Meets"/>
    <n v="4.46"/>
    <n v="5"/>
    <n v="6"/>
    <d v="2019-07-01T00:00:00"/>
    <n v="0"/>
    <x v="10"/>
  </r>
  <r>
    <x v="157"/>
    <n v="10092"/>
    <n v="1"/>
    <n v="1"/>
    <n v="1"/>
    <n v="4"/>
    <n v="5"/>
    <n v="3"/>
    <n v="0"/>
    <n v="82758"/>
    <n v="1"/>
    <n v="18"/>
    <x v="9"/>
    <s v="MA"/>
    <n v="1890"/>
    <d v="1972-01-07T00:00:00"/>
    <s v="M "/>
    <s v="Married"/>
    <s v="US Citizen"/>
    <s v="No"/>
    <s v="White"/>
    <d v="2011-10-01T00:00:00"/>
    <d v="2015-12-12T00:00:00"/>
    <s v="attendance"/>
    <s v="Terminated for Cause"/>
    <s v="Production       "/>
    <x v="13"/>
    <n v="2"/>
    <x v="3"/>
    <s v="Fully Meets"/>
    <n v="4.78"/>
    <n v="4"/>
    <n v="0"/>
    <s v="2/15/2015"/>
    <n v="0"/>
    <x v="9"/>
  </r>
  <r>
    <x v="158"/>
    <n v="10106"/>
    <n v="0"/>
    <n v="2"/>
    <n v="0"/>
    <n v="5"/>
    <n v="5"/>
    <n v="3"/>
    <n v="0"/>
    <n v="66074"/>
    <n v="1"/>
    <n v="20"/>
    <x v="2"/>
    <s v="MA"/>
    <n v="2090"/>
    <s v="07/25/79"/>
    <s v="F"/>
    <s v="Divorced"/>
    <s v="US Citizen"/>
    <s v="No"/>
    <s v="Asian"/>
    <d v="2013-07-01T00:00:00"/>
    <s v="3/31/2014"/>
    <s v="Another position"/>
    <s v="Voluntarily Terminated"/>
    <s v="Production       "/>
    <x v="10"/>
    <n v="14"/>
    <x v="1"/>
    <s v="Fully Meets"/>
    <n v="4.5199999999999996"/>
    <n v="3"/>
    <n v="0"/>
    <s v="2/20/2014"/>
    <n v="0"/>
    <x v="11"/>
  </r>
  <r>
    <x v="159"/>
    <n v="10052"/>
    <n v="1"/>
    <n v="1"/>
    <n v="1"/>
    <n v="1"/>
    <n v="5"/>
    <n v="3"/>
    <n v="0"/>
    <n v="46120"/>
    <n v="0"/>
    <n v="19"/>
    <x v="0"/>
    <s v="MA"/>
    <n v="2048"/>
    <d v="1986-09-12T00:00:00"/>
    <s v="M "/>
    <s v="Married"/>
    <s v="US Citizen"/>
    <s v="No"/>
    <s v="White"/>
    <d v="2012-09-07T00:00:00"/>
    <s v="N/A"/>
    <s v="N/A-StillEmployed"/>
    <s v="Active"/>
    <s v="Production       "/>
    <x v="10"/>
    <n v="14"/>
    <x v="0"/>
    <s v="Fully Meets"/>
    <n v="5"/>
    <n v="5"/>
    <n v="0"/>
    <d v="2019-04-02T00:00:00"/>
    <n v="0"/>
    <x v="13"/>
  </r>
  <r>
    <x v="160"/>
    <n v="10038"/>
    <n v="0"/>
    <n v="2"/>
    <n v="1"/>
    <n v="1"/>
    <n v="1"/>
    <n v="3"/>
    <n v="0"/>
    <n v="64520"/>
    <n v="0"/>
    <n v="1"/>
    <x v="10"/>
    <s v="MA"/>
    <n v="1460"/>
    <s v="04/26/84"/>
    <s v="M "/>
    <s v="Divorced"/>
    <s v="US Citizen"/>
    <s v="No"/>
    <s v="Black or African American"/>
    <d v="2014-06-01T00:00:00"/>
    <s v="N/A"/>
    <s v="N/A-StillEmployed"/>
    <s v="Active"/>
    <s v="Admin Offices"/>
    <x v="12"/>
    <n v="1"/>
    <x v="7"/>
    <s v="Fully Meets"/>
    <n v="5"/>
    <n v="4"/>
    <n v="4"/>
    <s v="1/17/2019"/>
    <n v="0"/>
    <x v="2"/>
  </r>
  <r>
    <x v="161"/>
    <n v="10249"/>
    <n v="1"/>
    <n v="1"/>
    <n v="1"/>
    <n v="5"/>
    <n v="5"/>
    <n v="3"/>
    <n v="0"/>
    <n v="61962"/>
    <n v="1"/>
    <n v="20"/>
    <x v="2"/>
    <s v="MA"/>
    <n v="2126"/>
    <d v="1984-09-05T00:00:00"/>
    <s v="M "/>
    <s v="Married"/>
    <s v="US Citizen"/>
    <s v="No"/>
    <s v="White"/>
    <d v="2012-02-04T00:00:00"/>
    <s v="4/15/2013"/>
    <s v="more money"/>
    <s v="Voluntarily Terminated"/>
    <s v="Production       "/>
    <x v="2"/>
    <n v="20"/>
    <x v="2"/>
    <s v="Fully Meets"/>
    <n v="4.9000000000000004"/>
    <n v="3"/>
    <n v="0"/>
    <s v="2/20/2013"/>
    <n v="0"/>
    <x v="11"/>
  </r>
  <r>
    <x v="162"/>
    <n v="10232"/>
    <n v="0"/>
    <n v="0"/>
    <n v="0"/>
    <n v="1"/>
    <n v="3"/>
    <n v="3"/>
    <n v="0"/>
    <n v="81584"/>
    <n v="0"/>
    <n v="22"/>
    <x v="24"/>
    <s v="MA"/>
    <n v="1886"/>
    <s v="06/14/87"/>
    <s v="F"/>
    <s v="Single"/>
    <s v="US Citizen"/>
    <s v="No"/>
    <s v="Asian"/>
    <d v="2016-02-10T00:00:00"/>
    <s v="N/A"/>
    <s v="N/A-StillEmployed"/>
    <s v="Active"/>
    <s v="IT/IS"/>
    <x v="19"/>
    <n v="13"/>
    <x v="1"/>
    <s v="Fully Meets"/>
    <n v="4.0999999999999996"/>
    <n v="5"/>
    <n v="7"/>
    <d v="2019-08-01T00:00:00"/>
    <n v="0"/>
    <x v="4"/>
  </r>
  <r>
    <x v="163"/>
    <n v="10087"/>
    <n v="0"/>
    <n v="0"/>
    <n v="0"/>
    <n v="5"/>
    <n v="5"/>
    <n v="3"/>
    <n v="0"/>
    <n v="63676"/>
    <n v="1"/>
    <n v="19"/>
    <x v="0"/>
    <s v="MA"/>
    <n v="1810"/>
    <s v="01/17/79"/>
    <s v="F"/>
    <s v="Single"/>
    <s v="US Citizen"/>
    <s v="No"/>
    <s v="Asian"/>
    <s v="9/26/2011"/>
    <s v="8/19/2018"/>
    <s v="return to school"/>
    <s v="Voluntarily Terminated"/>
    <s v="Production       "/>
    <x v="2"/>
    <n v="20"/>
    <x v="6"/>
    <s v="Fully Meets"/>
    <n v="4.88"/>
    <n v="3"/>
    <n v="0"/>
    <d v="2017-02-07T00:00:00"/>
    <n v="0"/>
    <x v="1"/>
  </r>
  <r>
    <x v="164"/>
    <n v="10134"/>
    <n v="1"/>
    <n v="1"/>
    <n v="1"/>
    <n v="1"/>
    <n v="1"/>
    <n v="3"/>
    <n v="0"/>
    <n v="93046"/>
    <n v="0"/>
    <n v="23"/>
    <x v="25"/>
    <s v="MA"/>
    <n v="1460"/>
    <d v="1984-10-06T00:00:00"/>
    <s v="M "/>
    <s v="Married"/>
    <s v="US Citizen"/>
    <s v="No"/>
    <s v="White"/>
    <d v="2016-05-01T00:00:00"/>
    <s v="N/A"/>
    <s v="N/A-StillEmployed"/>
    <s v="Active"/>
    <s v="Admin Offices"/>
    <x v="13"/>
    <n v="2"/>
    <x v="6"/>
    <s v="Fully Meets"/>
    <n v="4.0999999999999996"/>
    <n v="4"/>
    <n v="0"/>
    <s v="1/28/2019"/>
    <n v="0"/>
    <x v="11"/>
  </r>
  <r>
    <x v="165"/>
    <n v="10251"/>
    <n v="1"/>
    <n v="1"/>
    <n v="1"/>
    <n v="1"/>
    <n v="5"/>
    <n v="3"/>
    <n v="0"/>
    <n v="64738"/>
    <n v="0"/>
    <n v="19"/>
    <x v="0"/>
    <s v="MA"/>
    <n v="1776"/>
    <d v="1982-02-09T00:00:00"/>
    <s v="M "/>
    <s v="Married"/>
    <s v="US Citizen"/>
    <s v="No"/>
    <s v="Asian"/>
    <s v="5/14/2012"/>
    <s v="N/A"/>
    <s v="N/A-StillEmployed"/>
    <s v="Active"/>
    <s v="Production       "/>
    <x v="3"/>
    <n v="16"/>
    <x v="2"/>
    <s v="Fully Meets"/>
    <n v="4.0999999999999996"/>
    <n v="3"/>
    <n v="0"/>
    <s v="2/22/2019"/>
    <n v="0"/>
    <x v="18"/>
  </r>
  <r>
    <x v="166"/>
    <n v="10103"/>
    <n v="0"/>
    <n v="3"/>
    <n v="1"/>
    <n v="1"/>
    <n v="6"/>
    <n v="3"/>
    <n v="0"/>
    <n v="70468"/>
    <n v="0"/>
    <n v="3"/>
    <x v="11"/>
    <s v="UT"/>
    <n v="84111"/>
    <s v="12/27/88"/>
    <s v="M "/>
    <s v="Separated"/>
    <s v="US Citizen"/>
    <s v="No"/>
    <s v="Black or African American"/>
    <s v="4/30/2012"/>
    <s v="N/A"/>
    <s v="N/A-StillEmployed"/>
    <s v="Active"/>
    <s v="Sales"/>
    <x v="14"/>
    <n v="17"/>
    <x v="7"/>
    <s v="Fully Meets"/>
    <n v="4.53"/>
    <n v="3"/>
    <n v="0"/>
    <s v="1/29/2019"/>
    <n v="0"/>
    <x v="7"/>
  </r>
  <r>
    <x v="167"/>
    <n v="10017"/>
    <n v="1"/>
    <n v="1"/>
    <n v="0"/>
    <n v="1"/>
    <n v="5"/>
    <n v="4"/>
    <n v="0"/>
    <n v="77915"/>
    <n v="0"/>
    <n v="18"/>
    <x v="9"/>
    <s v="MA"/>
    <n v="2110"/>
    <s v="10/26/81"/>
    <s v="F"/>
    <s v="Married"/>
    <s v="US Citizen"/>
    <s v="No"/>
    <s v="White"/>
    <s v="9/30/2013"/>
    <s v="N/A"/>
    <s v="N/A-StillEmployed"/>
    <s v="Active"/>
    <s v="Production       "/>
    <x v="13"/>
    <n v="2"/>
    <x v="7"/>
    <s v="Exceeds"/>
    <n v="4.0999999999999996"/>
    <n v="3"/>
    <n v="0"/>
    <s v="1/21/2019"/>
    <n v="0"/>
    <x v="17"/>
  </r>
  <r>
    <x v="168"/>
    <n v="10186"/>
    <n v="1"/>
    <n v="1"/>
    <n v="0"/>
    <n v="5"/>
    <n v="5"/>
    <n v="3"/>
    <n v="0"/>
    <n v="52624"/>
    <n v="1"/>
    <n v="19"/>
    <x v="0"/>
    <s v="MA"/>
    <n v="1886"/>
    <s v="03/26/81"/>
    <s v="F"/>
    <s v="Married"/>
    <s v="US Citizen"/>
    <s v="No"/>
    <s v="White"/>
    <d v="2011-05-07T00:00:00"/>
    <s v="9/26/2018"/>
    <s v="unhappy"/>
    <s v="Voluntarily Terminated"/>
    <s v="Production       "/>
    <x v="0"/>
    <n v="22"/>
    <x v="1"/>
    <s v="Fully Meets"/>
    <n v="3.18"/>
    <n v="4"/>
    <n v="0"/>
    <d v="2018-02-03T00:00:00"/>
    <n v="0"/>
    <x v="7"/>
  </r>
  <r>
    <x v="169"/>
    <n v="10137"/>
    <n v="1"/>
    <n v="1"/>
    <n v="1"/>
    <n v="3"/>
    <n v="5"/>
    <n v="3"/>
    <n v="0"/>
    <n v="63450"/>
    <n v="0"/>
    <n v="20"/>
    <x v="2"/>
    <s v="MA"/>
    <n v="1770"/>
    <s v="03/19/79"/>
    <s v="M "/>
    <s v="Married"/>
    <s v="US Citizen"/>
    <s v="No"/>
    <s v="White"/>
    <d v="2013-08-07T00:00:00"/>
    <s v="N/A"/>
    <s v="N/A-StillEmployed"/>
    <s v="Active"/>
    <s v="Production       "/>
    <x v="11"/>
    <n v="18"/>
    <x v="0"/>
    <s v="Fully Meets"/>
    <n v="4"/>
    <n v="3"/>
    <n v="0"/>
    <s v="2/18/2019"/>
    <n v="0"/>
    <x v="10"/>
  </r>
  <r>
    <x v="170"/>
    <n v="10008"/>
    <n v="0"/>
    <n v="0"/>
    <n v="0"/>
    <n v="1"/>
    <n v="3"/>
    <n v="4"/>
    <n v="1"/>
    <n v="51777"/>
    <n v="0"/>
    <n v="14"/>
    <x v="4"/>
    <s v="CT"/>
    <n v="6070"/>
    <d v="1988-05-10T00:00:00"/>
    <s v="F"/>
    <s v="Single"/>
    <s v="US Citizen"/>
    <s v="Yes"/>
    <s v="Black or African American"/>
    <s v="1/21/2011"/>
    <s v="N/A"/>
    <s v="N/A-StillEmployed"/>
    <s v="Active"/>
    <s v="IT/IS"/>
    <x v="17"/>
    <n v="6"/>
    <x v="4"/>
    <s v="Exceeds"/>
    <n v="4.6399999999999997"/>
    <n v="4"/>
    <n v="5"/>
    <s v="1/25/2019"/>
    <n v="0"/>
    <x v="15"/>
  </r>
  <r>
    <x v="171"/>
    <n v="10096"/>
    <n v="0"/>
    <n v="4"/>
    <n v="0"/>
    <n v="5"/>
    <n v="5"/>
    <n v="3"/>
    <n v="0"/>
    <n v="67237"/>
    <n v="1"/>
    <n v="20"/>
    <x v="2"/>
    <s v="MA"/>
    <n v="2122"/>
    <s v="12/26/76"/>
    <s v="F"/>
    <s v="Widowed"/>
    <s v="US Citizen"/>
    <s v="No"/>
    <s v="White"/>
    <d v="2013-08-07T00:00:00"/>
    <s v="9/15/2016"/>
    <s v="more money"/>
    <s v="Voluntarily Terminated"/>
    <s v="Production       "/>
    <x v="0"/>
    <n v="22"/>
    <x v="0"/>
    <s v="Fully Meets"/>
    <n v="4.6500000000000004"/>
    <n v="4"/>
    <n v="0"/>
    <d v="2016-10-06T00:00:00"/>
    <n v="0"/>
    <x v="3"/>
  </r>
  <r>
    <x v="172"/>
    <n v="10035"/>
    <n v="0"/>
    <n v="0"/>
    <n v="0"/>
    <n v="1"/>
    <n v="5"/>
    <n v="4"/>
    <n v="0"/>
    <n v="73330"/>
    <n v="0"/>
    <n v="20"/>
    <x v="2"/>
    <s v="MA"/>
    <n v="2324"/>
    <s v="03/28/82"/>
    <s v="F"/>
    <s v="Single"/>
    <s v="US Citizen"/>
    <s v="No"/>
    <s v="Black or African American"/>
    <s v="8/19/2013"/>
    <s v="N/A"/>
    <s v="N/A-StillEmployed"/>
    <s v="Active"/>
    <s v="Production       "/>
    <x v="3"/>
    <n v="16"/>
    <x v="1"/>
    <s v="Exceeds"/>
    <n v="4.2"/>
    <n v="4"/>
    <n v="0"/>
    <d v="2019-12-02T00:00:00"/>
    <n v="0"/>
    <x v="5"/>
  </r>
  <r>
    <x v="173"/>
    <n v="10057"/>
    <n v="1"/>
    <n v="1"/>
    <n v="0"/>
    <n v="3"/>
    <n v="5"/>
    <n v="3"/>
    <n v="0"/>
    <n v="52057"/>
    <n v="0"/>
    <n v="19"/>
    <x v="0"/>
    <s v="MA"/>
    <n v="2122"/>
    <s v="10/22/75"/>
    <s v="F"/>
    <s v="Married"/>
    <s v="US Citizen"/>
    <s v="No"/>
    <s v="Black or African American"/>
    <s v="2/16/2015"/>
    <s v="N/A"/>
    <s v="N/A-StillEmployed"/>
    <s v="Active"/>
    <s v="Production       "/>
    <x v="3"/>
    <n v="16"/>
    <x v="7"/>
    <s v="Fully Meets"/>
    <n v="5"/>
    <n v="3"/>
    <n v="0"/>
    <s v="1/23/2019"/>
    <n v="0"/>
    <x v="16"/>
  </r>
  <r>
    <x v="174"/>
    <n v="10004"/>
    <n v="0"/>
    <n v="0"/>
    <n v="0"/>
    <n v="5"/>
    <n v="5"/>
    <n v="4"/>
    <n v="1"/>
    <n v="47434"/>
    <n v="1"/>
    <n v="19"/>
    <x v="0"/>
    <s v="MA"/>
    <n v="1844"/>
    <s v="02/14/73"/>
    <s v="F"/>
    <s v="Single"/>
    <s v="US Citizen"/>
    <s v="Yes"/>
    <s v="Black or African American"/>
    <d v="2011-07-11T00:00:00"/>
    <s v="11/14/2015"/>
    <s v="Another position"/>
    <s v="Voluntarily Terminated"/>
    <s v="Production       "/>
    <x v="4"/>
    <n v="39"/>
    <x v="4"/>
    <s v="Exceeds"/>
    <n v="5"/>
    <n v="4"/>
    <n v="0"/>
    <d v="2015-02-02T00:00:00"/>
    <n v="0"/>
    <x v="1"/>
  </r>
  <r>
    <x v="175"/>
    <n v="10191"/>
    <n v="0"/>
    <n v="4"/>
    <n v="1"/>
    <n v="5"/>
    <n v="5"/>
    <n v="3"/>
    <n v="0"/>
    <n v="52788"/>
    <n v="1"/>
    <n v="19"/>
    <x v="0"/>
    <s v="MA"/>
    <n v="1938"/>
    <d v="1972-09-11T00:00:00"/>
    <s v="M "/>
    <s v="Widowed"/>
    <s v="US Citizen"/>
    <s v="No"/>
    <s v="White"/>
    <s v="9/24/2012"/>
    <s v="9/26/2017"/>
    <s v="hours"/>
    <s v="Voluntarily Terminated"/>
    <s v="Production       "/>
    <x v="5"/>
    <n v="11"/>
    <x v="1"/>
    <s v="Fully Meets"/>
    <n v="3.08"/>
    <n v="4"/>
    <n v="0"/>
    <d v="2017-01-04T00:00:00"/>
    <n v="0"/>
    <x v="19"/>
  </r>
  <r>
    <x v="176"/>
    <n v="10219"/>
    <n v="0"/>
    <n v="0"/>
    <n v="0"/>
    <n v="1"/>
    <n v="5"/>
    <n v="3"/>
    <n v="0"/>
    <n v="45395"/>
    <n v="0"/>
    <n v="19"/>
    <x v="0"/>
    <s v="MA"/>
    <n v="2189"/>
    <d v="1986-07-07T00:00:00"/>
    <s v="F"/>
    <s v="Single"/>
    <s v="US Citizen"/>
    <s v="No"/>
    <s v="White"/>
    <d v="2014-06-01T00:00:00"/>
    <s v="N/A"/>
    <s v="N/A-StillEmployed"/>
    <s v="Active"/>
    <s v="Production       "/>
    <x v="7"/>
    <n v="19"/>
    <x v="0"/>
    <s v="Fully Meets"/>
    <n v="4.5999999999999996"/>
    <n v="4"/>
    <n v="0"/>
    <s v="2/26/2019"/>
    <n v="0"/>
    <x v="15"/>
  </r>
  <r>
    <x v="177"/>
    <n v="10077"/>
    <n v="1"/>
    <n v="1"/>
    <n v="0"/>
    <n v="2"/>
    <n v="5"/>
    <n v="3"/>
    <n v="0"/>
    <n v="62385"/>
    <n v="0"/>
    <n v="20"/>
    <x v="2"/>
    <s v="MA"/>
    <n v="2324"/>
    <s v="08/25/76"/>
    <s v="F"/>
    <s v="Married"/>
    <s v="US Citizen"/>
    <s v="No"/>
    <s v="White"/>
    <d v="2016-11-05T00:00:00"/>
    <s v="N/A"/>
    <s v="N/A-StillEmployed"/>
    <s v="Active"/>
    <s v="Production       "/>
    <x v="4"/>
    <m/>
    <x v="0"/>
    <s v="Fully Meets"/>
    <n v="5"/>
    <n v="3"/>
    <n v="0"/>
    <s v="1/21/2019"/>
    <n v="0"/>
    <x v="6"/>
  </r>
  <r>
    <x v="178"/>
    <n v="10073"/>
    <n v="1"/>
    <n v="1"/>
    <n v="0"/>
    <n v="5"/>
    <n v="5"/>
    <n v="3"/>
    <n v="0"/>
    <n v="68407"/>
    <n v="1"/>
    <n v="20"/>
    <x v="2"/>
    <s v="MA"/>
    <n v="2176"/>
    <d v="1986-10-12T00:00:00"/>
    <s v="F"/>
    <s v="Married"/>
    <s v="US Citizen"/>
    <s v="No"/>
    <s v="Two or more races"/>
    <d v="2011-05-07T00:00:00"/>
    <s v="8/19/2012"/>
    <s v="Another position"/>
    <s v="Voluntarily Terminated"/>
    <s v="Production       "/>
    <x v="5"/>
    <n v="11"/>
    <x v="0"/>
    <s v="Fully Meets"/>
    <n v="5"/>
    <n v="4"/>
    <n v="0"/>
    <d v="2012-02-07T00:00:00"/>
    <n v="0"/>
    <x v="7"/>
  </r>
  <r>
    <x v="179"/>
    <n v="10279"/>
    <n v="1"/>
    <n v="1"/>
    <n v="0"/>
    <n v="1"/>
    <n v="5"/>
    <n v="3"/>
    <n v="0"/>
    <n v="61349"/>
    <n v="0"/>
    <n v="19"/>
    <x v="0"/>
    <s v="MA"/>
    <n v="2451"/>
    <d v="1974-07-11T00:00:00"/>
    <s v="F"/>
    <s v="Married"/>
    <s v="US Citizen"/>
    <s v="No"/>
    <s v="White"/>
    <d v="2013-11-11T00:00:00"/>
    <s v="N/A"/>
    <s v="N/A-StillEmployed"/>
    <s v="Active"/>
    <s v="Production       "/>
    <x v="8"/>
    <n v="12"/>
    <x v="0"/>
    <s v="Fully Meets"/>
    <n v="4.0999999999999996"/>
    <n v="3"/>
    <n v="0"/>
    <s v="1/22/2019"/>
    <n v="0"/>
    <x v="17"/>
  </r>
  <r>
    <x v="180"/>
    <n v="10110"/>
    <n v="0"/>
    <n v="0"/>
    <n v="0"/>
    <n v="1"/>
    <n v="4"/>
    <n v="3"/>
    <n v="0"/>
    <n v="105688"/>
    <n v="0"/>
    <n v="24"/>
    <x v="3"/>
    <s v="MA"/>
    <n v="2135"/>
    <d v="1987-07-11T00:00:00"/>
    <s v="F"/>
    <s v="Single"/>
    <s v="US Citizen"/>
    <s v="No"/>
    <s v="Asian"/>
    <d v="2013-11-11T00:00:00"/>
    <s v="N/A"/>
    <s v="N/A-StillEmployed"/>
    <s v="Active"/>
    <s v="Software Engineering"/>
    <x v="6"/>
    <n v="10"/>
    <x v="2"/>
    <s v="Fully Meets"/>
    <n v="4.5"/>
    <n v="5"/>
    <n v="4"/>
    <s v="1/14/2019"/>
    <n v="0"/>
    <x v="15"/>
  </r>
  <r>
    <x v="181"/>
    <n v="10053"/>
    <n v="1"/>
    <n v="1"/>
    <n v="0"/>
    <n v="1"/>
    <n v="5"/>
    <n v="3"/>
    <n v="0"/>
    <n v="54132"/>
    <n v="0"/>
    <n v="19"/>
    <x v="0"/>
    <s v="MA"/>
    <n v="2330"/>
    <s v="11/22/77"/>
    <s v="F"/>
    <s v="Married"/>
    <s v="US Citizen"/>
    <s v="No"/>
    <s v="White"/>
    <s v="5/31/2011"/>
    <s v="N/A"/>
    <s v="N/A-StillEmployed"/>
    <s v="Active"/>
    <s v="Production       "/>
    <x v="10"/>
    <n v="14"/>
    <x v="1"/>
    <s v="Fully Meets"/>
    <n v="5"/>
    <n v="4"/>
    <n v="0"/>
    <d v="2019-10-01T00:00:00"/>
    <n v="0"/>
    <x v="12"/>
  </r>
  <r>
    <x v="182"/>
    <n v="10076"/>
    <n v="0"/>
    <n v="0"/>
    <n v="0"/>
    <n v="1"/>
    <n v="5"/>
    <n v="3"/>
    <n v="0"/>
    <n v="55315"/>
    <n v="0"/>
    <n v="20"/>
    <x v="2"/>
    <s v="MA"/>
    <n v="2149"/>
    <s v="05/21/87"/>
    <s v="F"/>
    <s v="Single"/>
    <s v="US Citizen"/>
    <s v="No"/>
    <s v="Black or African American"/>
    <s v="3/30/2015"/>
    <s v="N/A"/>
    <s v="N/A-StillEmployed"/>
    <s v="Active"/>
    <s v="Production       "/>
    <x v="7"/>
    <n v="19"/>
    <x v="0"/>
    <s v="Fully Meets"/>
    <n v="5"/>
    <n v="5"/>
    <n v="0"/>
    <d v="2019-07-02T00:00:00"/>
    <n v="0"/>
    <x v="7"/>
  </r>
  <r>
    <x v="183"/>
    <n v="10145"/>
    <n v="1"/>
    <n v="1"/>
    <n v="0"/>
    <n v="1"/>
    <n v="5"/>
    <n v="3"/>
    <n v="0"/>
    <n v="62810"/>
    <n v="0"/>
    <n v="19"/>
    <x v="0"/>
    <s v="MA"/>
    <n v="2184"/>
    <d v="1987-07-01T00:00:00"/>
    <s v="F"/>
    <s v="Married"/>
    <s v="US Citizen"/>
    <s v="No"/>
    <s v="Black or African American"/>
    <d v="2013-07-01T00:00:00"/>
    <s v="N/A"/>
    <s v="N/A-StillEmployed"/>
    <s v="Active"/>
    <s v="Production       "/>
    <x v="2"/>
    <n v="20"/>
    <x v="6"/>
    <s v="Fully Meets"/>
    <n v="3.93"/>
    <n v="3"/>
    <n v="0"/>
    <s v="1/30/2019"/>
    <n v="0"/>
    <x v="11"/>
  </r>
  <r>
    <x v="184"/>
    <n v="10202"/>
    <n v="1"/>
    <n v="1"/>
    <n v="1"/>
    <n v="2"/>
    <n v="6"/>
    <n v="3"/>
    <n v="0"/>
    <n v="63291"/>
    <n v="0"/>
    <n v="3"/>
    <x v="11"/>
    <s v="TX"/>
    <n v="78789"/>
    <d v="1984-01-07T00:00:00"/>
    <s v="M "/>
    <s v="Married"/>
    <s v="US Citizen"/>
    <s v="No"/>
    <s v="Two or more races"/>
    <d v="2016-06-07T00:00:00"/>
    <s v="N/A"/>
    <s v="N/A-StillEmployed"/>
    <s v="Active"/>
    <s v="Sales"/>
    <x v="16"/>
    <n v="21"/>
    <x v="7"/>
    <s v="Fully Meets"/>
    <n v="3.4"/>
    <n v="4"/>
    <n v="0"/>
    <s v="1/29/2019"/>
    <n v="0"/>
    <x v="10"/>
  </r>
  <r>
    <x v="185"/>
    <n v="10128"/>
    <n v="0"/>
    <n v="0"/>
    <n v="0"/>
    <n v="5"/>
    <n v="5"/>
    <n v="3"/>
    <n v="1"/>
    <n v="62659"/>
    <n v="1"/>
    <n v="19"/>
    <x v="0"/>
    <s v="MA"/>
    <n v="1760"/>
    <s v="05/30/68"/>
    <s v="F"/>
    <s v="Single"/>
    <s v="US Citizen"/>
    <s v="No"/>
    <s v="Black or African American"/>
    <d v="2012-02-04T00:00:00"/>
    <d v="2016-11-11T00:00:00"/>
    <s v="Another position"/>
    <s v="Voluntarily Terminated"/>
    <s v="Production       "/>
    <x v="11"/>
    <n v="18"/>
    <x v="4"/>
    <s v="Fully Meets"/>
    <n v="4.18"/>
    <n v="4"/>
    <n v="0"/>
    <d v="2016-05-02T00:00:00"/>
    <n v="0"/>
    <x v="1"/>
  </r>
  <r>
    <x v="186"/>
    <n v="10068"/>
    <n v="0"/>
    <n v="0"/>
    <n v="0"/>
    <n v="1"/>
    <n v="5"/>
    <n v="3"/>
    <n v="0"/>
    <n v="55688"/>
    <n v="0"/>
    <n v="19"/>
    <x v="0"/>
    <s v="MA"/>
    <n v="2346"/>
    <s v="09/22/76"/>
    <s v="F"/>
    <s v="Single"/>
    <s v="US Citizen"/>
    <s v="No"/>
    <s v="White"/>
    <s v="3/30/2015"/>
    <s v="N/A"/>
    <s v="N/A-StillEmployed"/>
    <s v="Active"/>
    <s v="Production       "/>
    <x v="0"/>
    <n v="22"/>
    <x v="6"/>
    <s v="Fully Meets"/>
    <n v="5"/>
    <n v="4"/>
    <n v="0"/>
    <s v="1/21/2019"/>
    <n v="0"/>
    <x v="18"/>
  </r>
  <r>
    <x v="187"/>
    <n v="10116"/>
    <n v="0"/>
    <n v="0"/>
    <n v="1"/>
    <n v="1"/>
    <n v="5"/>
    <n v="3"/>
    <n v="0"/>
    <n v="83667"/>
    <n v="0"/>
    <n v="18"/>
    <x v="9"/>
    <s v="MA"/>
    <n v="2045"/>
    <d v="1981-10-08T00:00:00"/>
    <s v="M "/>
    <s v="Single"/>
    <s v="US Citizen"/>
    <s v="Yes"/>
    <s v="Hispanic"/>
    <s v="8/16/2012"/>
    <s v="N/A"/>
    <s v="N/A-StillEmployed"/>
    <s v="Active"/>
    <s v="Production       "/>
    <x v="13"/>
    <n v="2"/>
    <x v="1"/>
    <s v="Fully Meets"/>
    <n v="4.37"/>
    <n v="3"/>
    <n v="0"/>
    <s v="1/14/2019"/>
    <n v="0"/>
    <x v="4"/>
  </r>
  <r>
    <x v="188"/>
    <n v="10298"/>
    <n v="0"/>
    <n v="0"/>
    <n v="1"/>
    <n v="5"/>
    <n v="5"/>
    <n v="1"/>
    <n v="0"/>
    <n v="55800"/>
    <n v="1"/>
    <n v="20"/>
    <x v="2"/>
    <s v="MA"/>
    <n v="2472"/>
    <s v="06/29/85"/>
    <s v="M "/>
    <s v="Single"/>
    <s v="US Citizen"/>
    <s v="No"/>
    <s v="White"/>
    <s v="8/15/2011"/>
    <d v="2014-04-09T00:00:00"/>
    <s v="unhappy"/>
    <s v="Voluntarily Terminated"/>
    <s v="Production       "/>
    <x v="8"/>
    <n v="12"/>
    <x v="0"/>
    <s v="PIP"/>
    <n v="3"/>
    <n v="2"/>
    <n v="0"/>
    <s v="1/14/2013"/>
    <n v="6"/>
    <x v="16"/>
  </r>
  <r>
    <x v="189"/>
    <n v="10213"/>
    <n v="1"/>
    <n v="1"/>
    <n v="1"/>
    <n v="1"/>
    <n v="5"/>
    <n v="3"/>
    <n v="0"/>
    <n v="58207"/>
    <n v="0"/>
    <n v="20"/>
    <x v="2"/>
    <s v="MA"/>
    <n v="1450"/>
    <s v="08/17/92"/>
    <s v="M "/>
    <s v="Married"/>
    <s v="US Citizen"/>
    <s v="No"/>
    <s v="White"/>
    <d v="2011-07-11T00:00:00"/>
    <s v="N/A"/>
    <s v="N/A-StillEmployed"/>
    <s v="Active"/>
    <s v="Production       "/>
    <x v="10"/>
    <n v="14"/>
    <x v="0"/>
    <s v="Fully Meets"/>
    <n v="3.7"/>
    <n v="3"/>
    <n v="0"/>
    <d v="2019-08-01T00:00:00"/>
    <n v="0"/>
    <x v="15"/>
  </r>
  <r>
    <x v="190"/>
    <n v="10288"/>
    <n v="1"/>
    <n v="1"/>
    <n v="1"/>
    <n v="1"/>
    <n v="3"/>
    <n v="2"/>
    <n v="1"/>
    <n v="157000"/>
    <n v="0"/>
    <n v="13"/>
    <x v="26"/>
    <s v="MA"/>
    <n v="2134"/>
    <d v="1986-05-10T00:00:00"/>
    <s v="M "/>
    <s v="Married"/>
    <s v="Eligible NonCitizen"/>
    <s v="Yes"/>
    <s v="Black or African American"/>
    <s v="2/15/2012"/>
    <s v="N/A"/>
    <s v="N/A-StillEmployed"/>
    <s v="Active"/>
    <s v="IT/IS"/>
    <x v="15"/>
    <n v="5"/>
    <x v="4"/>
    <s v="Needs Improvement"/>
    <n v="2.39"/>
    <n v="3"/>
    <n v="6"/>
    <s v="2/22/2019"/>
    <n v="4"/>
    <x v="13"/>
  </r>
  <r>
    <x v="191"/>
    <n v="10025"/>
    <n v="0"/>
    <n v="0"/>
    <n v="0"/>
    <n v="1"/>
    <n v="5"/>
    <n v="4"/>
    <n v="0"/>
    <n v="72460"/>
    <n v="0"/>
    <n v="20"/>
    <x v="2"/>
    <s v="MA"/>
    <n v="2126"/>
    <s v="04/24/70"/>
    <s v="F"/>
    <s v="Single"/>
    <s v="US Citizen"/>
    <s v="No"/>
    <s v="Black or African American"/>
    <s v="5/13/2013"/>
    <s v="N/A"/>
    <s v="N/A-StillEmployed"/>
    <s v="Active"/>
    <s v="Production       "/>
    <x v="2"/>
    <n v="20"/>
    <x v="1"/>
    <s v="Exceeds"/>
    <n v="4.7"/>
    <n v="3"/>
    <n v="0"/>
    <s v="1/14/2019"/>
    <n v="0"/>
    <x v="0"/>
  </r>
  <r>
    <x v="192"/>
    <n v="10223"/>
    <n v="0"/>
    <n v="0"/>
    <n v="1"/>
    <n v="3"/>
    <n v="5"/>
    <n v="3"/>
    <n v="1"/>
    <n v="72106"/>
    <n v="0"/>
    <n v="20"/>
    <x v="2"/>
    <s v="MA"/>
    <n v="2127"/>
    <d v="1976-03-12T00:00:00"/>
    <s v="M "/>
    <s v="Single"/>
    <s v="US Citizen"/>
    <s v="No"/>
    <s v="Black or African American"/>
    <d v="2012-09-01T00:00:00"/>
    <s v="N/A"/>
    <s v="N/A-StillEmployed"/>
    <s v="Active"/>
    <s v="Production       "/>
    <x v="11"/>
    <n v="18"/>
    <x v="4"/>
    <s v="Fully Meets"/>
    <n v="4.0999999999999996"/>
    <n v="4"/>
    <n v="0"/>
    <s v="1/31/2019"/>
    <n v="0"/>
    <x v="8"/>
  </r>
  <r>
    <x v="193"/>
    <n v="10151"/>
    <n v="1"/>
    <n v="1"/>
    <n v="0"/>
    <n v="1"/>
    <n v="3"/>
    <n v="3"/>
    <n v="0"/>
    <n v="52599"/>
    <n v="0"/>
    <n v="15"/>
    <x v="19"/>
    <s v="MA"/>
    <n v="2048"/>
    <d v="1979-04-04T00:00:00"/>
    <s v="F"/>
    <s v="Married"/>
    <s v="US Citizen"/>
    <s v="No"/>
    <s v="White"/>
    <s v="2/16/2015"/>
    <s v="N/A"/>
    <s v="N/A-StillEmployed"/>
    <s v="Active"/>
    <s v="IT/IS"/>
    <x v="9"/>
    <n v="7"/>
    <x v="6"/>
    <s v="Fully Meets"/>
    <n v="3.81"/>
    <n v="3"/>
    <n v="6"/>
    <d v="2019-11-02T00:00:00"/>
    <n v="0"/>
    <x v="16"/>
  </r>
  <r>
    <x v="194"/>
    <n v="10254"/>
    <n v="0"/>
    <n v="2"/>
    <n v="0"/>
    <n v="1"/>
    <n v="5"/>
    <n v="3"/>
    <n v="0"/>
    <n v="63430"/>
    <n v="0"/>
    <n v="19"/>
    <x v="0"/>
    <s v="MA"/>
    <n v="2453"/>
    <d v="1984-07-07T00:00:00"/>
    <s v="F"/>
    <s v="Divorced"/>
    <s v="US Citizen"/>
    <s v="No"/>
    <s v="White"/>
    <d v="2013-01-04T00:00:00"/>
    <s v="N/A"/>
    <s v="N/A-StillEmployed"/>
    <s v="Active"/>
    <s v="Production       "/>
    <x v="3"/>
    <n v="16"/>
    <x v="0"/>
    <s v="Fully Meets"/>
    <n v="4.4000000000000004"/>
    <n v="4"/>
    <n v="0"/>
    <s v="1/17/2019"/>
    <n v="0"/>
    <x v="19"/>
  </r>
  <r>
    <x v="195"/>
    <n v="10120"/>
    <n v="0"/>
    <n v="3"/>
    <n v="1"/>
    <n v="1"/>
    <n v="5"/>
    <n v="3"/>
    <n v="0"/>
    <n v="74417"/>
    <n v="0"/>
    <n v="20"/>
    <x v="2"/>
    <s v="MA"/>
    <n v="1460"/>
    <d v="1974-01-12T00:00:00"/>
    <s v="M "/>
    <s v="Separated"/>
    <s v="US Citizen"/>
    <s v="No"/>
    <s v="Black or African American"/>
    <s v="5/13/2013"/>
    <s v="N/A"/>
    <s v="N/A-StillEmployed"/>
    <s v="Active"/>
    <s v="Production       "/>
    <x v="0"/>
    <n v="22"/>
    <x v="0"/>
    <s v="Fully Meets"/>
    <n v="4.29"/>
    <n v="5"/>
    <n v="0"/>
    <s v="1/28/2019"/>
    <n v="0"/>
    <x v="17"/>
  </r>
  <r>
    <x v="196"/>
    <n v="10216"/>
    <n v="0"/>
    <n v="0"/>
    <n v="1"/>
    <n v="1"/>
    <n v="5"/>
    <n v="3"/>
    <n v="0"/>
    <n v="57575"/>
    <n v="0"/>
    <n v="19"/>
    <x v="0"/>
    <s v="MA"/>
    <n v="1550"/>
    <s v="04/18/80"/>
    <s v="M "/>
    <s v="Single"/>
    <s v="US Citizen"/>
    <s v="No"/>
    <s v="Asian"/>
    <d v="2013-08-07T00:00:00"/>
    <s v="N/A"/>
    <s v="N/A-StillEmployed"/>
    <s v="Active"/>
    <s v="Production       "/>
    <x v="2"/>
    <n v="20"/>
    <x v="0"/>
    <s v="Fully Meets"/>
    <n v="4.0999999999999996"/>
    <n v="4"/>
    <n v="0"/>
    <s v="1/22/2019"/>
    <n v="0"/>
    <x v="13"/>
  </r>
  <r>
    <x v="197"/>
    <n v="10079"/>
    <n v="0"/>
    <n v="0"/>
    <n v="1"/>
    <n v="1"/>
    <n v="3"/>
    <n v="3"/>
    <n v="0"/>
    <n v="87921"/>
    <n v="0"/>
    <n v="22"/>
    <x v="24"/>
    <s v="MA"/>
    <n v="2056"/>
    <s v="04/25/70"/>
    <s v="M "/>
    <s v="Single"/>
    <s v="US Citizen"/>
    <s v="No"/>
    <s v="Asian"/>
    <d v="2017-10-02T00:00:00"/>
    <s v="N/A"/>
    <s v="N/A-StillEmployed"/>
    <s v="Active"/>
    <s v="IT/IS"/>
    <x v="19"/>
    <n v="13"/>
    <x v="1"/>
    <s v="Fully Meets"/>
    <n v="5"/>
    <n v="3"/>
    <n v="6"/>
    <s v="2/25/2019"/>
    <n v="0"/>
    <x v="1"/>
  </r>
  <r>
    <x v="198"/>
    <n v="10215"/>
    <n v="0"/>
    <n v="0"/>
    <n v="1"/>
    <n v="5"/>
    <n v="5"/>
    <n v="3"/>
    <n v="1"/>
    <n v="50470"/>
    <n v="1"/>
    <n v="19"/>
    <x v="0"/>
    <s v="MA"/>
    <n v="2110"/>
    <d v="1989-02-05T00:00:00"/>
    <s v="M "/>
    <s v="Single"/>
    <s v="US Citizen"/>
    <s v="No"/>
    <s v="Black or African American"/>
    <s v="9/26/2011"/>
    <d v="2014-04-04T00:00:00"/>
    <s v="return to school"/>
    <s v="Voluntarily Terminated"/>
    <s v="Production       "/>
    <x v="4"/>
    <n v="39"/>
    <x v="4"/>
    <s v="Fully Meets"/>
    <n v="4.3"/>
    <n v="3"/>
    <n v="0"/>
    <d v="2013-02-03T00:00:00"/>
    <n v="0"/>
    <x v="5"/>
  </r>
  <r>
    <x v="199"/>
    <n v="10185"/>
    <n v="1"/>
    <n v="1"/>
    <n v="1"/>
    <n v="5"/>
    <n v="5"/>
    <n v="3"/>
    <n v="0"/>
    <n v="46664"/>
    <n v="1"/>
    <n v="19"/>
    <x v="0"/>
    <s v="MA"/>
    <n v="2421"/>
    <s v="03/28/83"/>
    <s v="M "/>
    <s v="Married"/>
    <s v="US Citizen"/>
    <s v="No"/>
    <s v="White"/>
    <d v="2013-01-04T00:00:00"/>
    <s v="5/25/2016"/>
    <s v="more money"/>
    <s v="Voluntarily Terminated"/>
    <s v="Production       "/>
    <x v="5"/>
    <n v="11"/>
    <x v="3"/>
    <s v="Fully Meets"/>
    <n v="3.18"/>
    <n v="3"/>
    <n v="0"/>
    <d v="2016-06-03T00:00:00"/>
    <n v="0"/>
    <x v="18"/>
  </r>
  <r>
    <x v="200"/>
    <n v="10063"/>
    <n v="1"/>
    <n v="1"/>
    <n v="1"/>
    <n v="3"/>
    <n v="5"/>
    <n v="3"/>
    <n v="0"/>
    <n v="48495"/>
    <n v="0"/>
    <n v="19"/>
    <x v="0"/>
    <s v="MA"/>
    <n v="2136"/>
    <d v="1977-08-04T00:00:00"/>
    <s v="M "/>
    <s v="Married"/>
    <s v="US Citizen"/>
    <s v="No"/>
    <s v="White"/>
    <d v="2014-12-05T00:00:00"/>
    <s v="N/A"/>
    <s v="N/A-StillEmployed"/>
    <s v="Active"/>
    <s v="Production       "/>
    <x v="7"/>
    <n v="19"/>
    <x v="0"/>
    <s v="Fully Meets"/>
    <n v="5"/>
    <n v="5"/>
    <n v="0"/>
    <s v="2/18/2019"/>
    <n v="0"/>
    <x v="17"/>
  </r>
  <r>
    <x v="201"/>
    <n v="10037"/>
    <n v="0"/>
    <n v="3"/>
    <n v="0"/>
    <n v="1"/>
    <n v="5"/>
    <n v="4"/>
    <n v="1"/>
    <n v="52984"/>
    <n v="0"/>
    <n v="19"/>
    <x v="0"/>
    <s v="MA"/>
    <n v="1810"/>
    <d v="1967-03-06T00:00:00"/>
    <s v="F"/>
    <s v="Separated"/>
    <s v="US Citizen"/>
    <s v="No"/>
    <s v="Black or African American"/>
    <d v="2013-01-04T00:00:00"/>
    <s v="N/A"/>
    <s v="N/A-StillEmployed"/>
    <s v="Active"/>
    <s v="Production       "/>
    <x v="8"/>
    <n v="12"/>
    <x v="4"/>
    <s v="Exceeds"/>
    <n v="4"/>
    <n v="3"/>
    <n v="0"/>
    <s v="2/13/2019"/>
    <n v="0"/>
    <x v="8"/>
  </r>
  <r>
    <x v="202"/>
    <n v="10042"/>
    <n v="0"/>
    <n v="0"/>
    <n v="0"/>
    <n v="1"/>
    <n v="6"/>
    <n v="3"/>
    <n v="0"/>
    <n v="63695"/>
    <n v="0"/>
    <n v="3"/>
    <x v="11"/>
    <s v="GA"/>
    <n v="30428"/>
    <s v="03/31/89"/>
    <s v="F"/>
    <s v="Single"/>
    <s v="US Citizen"/>
    <s v="No"/>
    <s v="Two or more races"/>
    <d v="2013-08-07T00:00:00"/>
    <s v="N/A"/>
    <s v="N/A-StillEmployed"/>
    <s v="Active"/>
    <s v="Sales"/>
    <x v="16"/>
    <n v="21"/>
    <x v="1"/>
    <s v="Fully Meets"/>
    <n v="5"/>
    <n v="5"/>
    <n v="0"/>
    <s v="1/25/2019"/>
    <n v="0"/>
    <x v="4"/>
  </r>
  <r>
    <x v="203"/>
    <n v="10206"/>
    <n v="0"/>
    <n v="0"/>
    <n v="0"/>
    <n v="1"/>
    <n v="5"/>
    <n v="3"/>
    <n v="0"/>
    <n v="62061"/>
    <n v="0"/>
    <n v="19"/>
    <x v="0"/>
    <s v="MA"/>
    <n v="2132"/>
    <d v="1984-07-07T00:00:00"/>
    <s v="F"/>
    <s v="Single"/>
    <s v="US Citizen"/>
    <s v="No"/>
    <s v="White"/>
    <d v="2013-08-07T00:00:00"/>
    <s v="N/A"/>
    <s v="N/A-StillEmployed"/>
    <s v="Active"/>
    <s v="Production       "/>
    <x v="10"/>
    <n v="14"/>
    <x v="0"/>
    <s v="Fully Meets"/>
    <n v="3.6"/>
    <n v="5"/>
    <n v="0"/>
    <d v="2019-02-01T00:00:00"/>
    <n v="0"/>
    <x v="6"/>
  </r>
  <r>
    <x v="204"/>
    <n v="10104"/>
    <n v="0"/>
    <n v="0"/>
    <n v="0"/>
    <n v="1"/>
    <n v="5"/>
    <n v="3"/>
    <n v="0"/>
    <n v="66738"/>
    <n v="0"/>
    <n v="20"/>
    <x v="2"/>
    <s v="MA"/>
    <n v="1040"/>
    <s v="11/23/85"/>
    <s v="F"/>
    <s v="Single"/>
    <s v="US Citizen"/>
    <s v="No"/>
    <s v="White"/>
    <d v="2014-10-11T00:00:00"/>
    <s v="N/A"/>
    <s v="N/A-StillEmployed"/>
    <s v="Active"/>
    <s v="Production       "/>
    <x v="3"/>
    <n v="16"/>
    <x v="1"/>
    <s v="Fully Meets"/>
    <n v="4.53"/>
    <n v="5"/>
    <n v="0"/>
    <s v="1/16/2019"/>
    <n v="0"/>
    <x v="14"/>
  </r>
  <r>
    <x v="205"/>
    <n v="10303"/>
    <n v="0"/>
    <n v="0"/>
    <n v="0"/>
    <n v="4"/>
    <n v="5"/>
    <n v="1"/>
    <n v="0"/>
    <n v="52674"/>
    <n v="1"/>
    <n v="19"/>
    <x v="0"/>
    <s v="MA"/>
    <n v="2152"/>
    <s v="09/30/80"/>
    <s v="F"/>
    <s v="Single"/>
    <s v="US Citizen"/>
    <s v="No"/>
    <s v="Two or more races"/>
    <s v="3/31/2014"/>
    <d v="2018-01-05T00:00:00"/>
    <s v="performance"/>
    <s v="Terminated for Cause"/>
    <s v="Production       "/>
    <x v="2"/>
    <n v="20"/>
    <x v="0"/>
    <s v="PIP"/>
    <n v="2.33"/>
    <n v="2"/>
    <n v="0"/>
    <d v="2018-09-03T00:00:00"/>
    <n v="6"/>
    <x v="2"/>
  </r>
  <r>
    <x v="206"/>
    <n v="10078"/>
    <n v="1"/>
    <n v="1"/>
    <n v="0"/>
    <n v="5"/>
    <n v="5"/>
    <n v="3"/>
    <n v="0"/>
    <n v="71966"/>
    <n v="1"/>
    <n v="20"/>
    <x v="2"/>
    <s v="MA"/>
    <n v="2492"/>
    <d v="1952-11-02T00:00:00"/>
    <s v="F"/>
    <s v="Married"/>
    <s v="US Citizen"/>
    <s v="No"/>
    <s v="Asian"/>
    <s v="5/14/2012"/>
    <s v="8/19/2013"/>
    <s v="unhappy"/>
    <s v="Voluntarily Terminated"/>
    <s v="Production       "/>
    <x v="4"/>
    <n v="39"/>
    <x v="0"/>
    <s v="Fully Meets"/>
    <n v="5"/>
    <n v="3"/>
    <n v="0"/>
    <d v="2013-02-07T00:00:00"/>
    <n v="0"/>
    <x v="1"/>
  </r>
  <r>
    <x v="207"/>
    <n v="10121"/>
    <n v="0"/>
    <n v="0"/>
    <n v="0"/>
    <n v="1"/>
    <n v="6"/>
    <n v="3"/>
    <n v="0"/>
    <n v="63051"/>
    <n v="0"/>
    <n v="3"/>
    <x v="11"/>
    <s v="FL"/>
    <n v="33174"/>
    <d v="1990-11-05T00:00:00"/>
    <s v="F"/>
    <s v="Single"/>
    <s v="US Citizen"/>
    <s v="Yes"/>
    <s v="White"/>
    <s v="9/30/2013"/>
    <s v="N/A"/>
    <s v="N/A-StillEmployed"/>
    <s v="Active"/>
    <s v="Sales"/>
    <x v="16"/>
    <n v="21"/>
    <x v="1"/>
    <s v="Fully Meets"/>
    <n v="4.28"/>
    <n v="3"/>
    <n v="0"/>
    <s v="1/25/2019"/>
    <n v="0"/>
    <x v="0"/>
  </r>
  <r>
    <x v="208"/>
    <n v="10021"/>
    <n v="1"/>
    <n v="1"/>
    <n v="1"/>
    <n v="1"/>
    <n v="5"/>
    <n v="4"/>
    <n v="0"/>
    <n v="47414"/>
    <n v="0"/>
    <n v="19"/>
    <x v="0"/>
    <s v="MA"/>
    <n v="2478"/>
    <d v="1976-11-12T00:00:00"/>
    <s v="M "/>
    <s v="Married"/>
    <s v="US Citizen"/>
    <s v="No"/>
    <s v="White"/>
    <s v="9/30/2013"/>
    <s v="N/A"/>
    <s v="N/A-StillEmployed"/>
    <s v="Active"/>
    <s v="Production       "/>
    <x v="11"/>
    <n v="18"/>
    <x v="0"/>
    <s v="Exceeds"/>
    <n v="5"/>
    <n v="3"/>
    <n v="0"/>
    <d v="2019-07-02T00:00:00"/>
    <n v="0"/>
    <x v="13"/>
  </r>
  <r>
    <x v="209"/>
    <n v="10281"/>
    <n v="0"/>
    <n v="0"/>
    <n v="1"/>
    <n v="1"/>
    <n v="5"/>
    <n v="2"/>
    <n v="0"/>
    <n v="53060"/>
    <n v="0"/>
    <n v="19"/>
    <x v="0"/>
    <s v="MA"/>
    <n v="1760"/>
    <s v="11/24/79"/>
    <s v="M "/>
    <s v="Single"/>
    <s v="US Citizen"/>
    <s v="No"/>
    <s v="Black or African American"/>
    <s v="2/17/2014"/>
    <s v="N/A"/>
    <s v="N/A-StillEmployed"/>
    <s v="Active"/>
    <s v="Production       "/>
    <x v="0"/>
    <n v="22"/>
    <x v="0"/>
    <s v="Needs Improvement"/>
    <n v="4.25"/>
    <n v="3"/>
    <n v="0"/>
    <d v="2019-04-02T00:00:00"/>
    <n v="4"/>
    <x v="16"/>
  </r>
  <r>
    <x v="210"/>
    <n v="10041"/>
    <n v="0"/>
    <n v="0"/>
    <n v="1"/>
    <n v="1"/>
    <n v="6"/>
    <n v="3"/>
    <n v="0"/>
    <n v="68829"/>
    <n v="0"/>
    <n v="3"/>
    <x v="11"/>
    <s v="NC"/>
    <n v="27229"/>
    <s v="05/19/82"/>
    <s v="M "/>
    <s v="Single"/>
    <s v="US Citizen"/>
    <s v="No"/>
    <s v="White"/>
    <d v="2015-05-01T00:00:00"/>
    <s v="N/A"/>
    <s v="N/A-StillEmployed"/>
    <s v="Active"/>
    <s v="Sales"/>
    <x v="14"/>
    <n v="17"/>
    <x v="7"/>
    <s v="Fully Meets"/>
    <n v="5"/>
    <n v="5"/>
    <n v="0"/>
    <s v="1/14/2019"/>
    <n v="0"/>
    <x v="19"/>
  </r>
  <r>
    <x v="211"/>
    <n v="10148"/>
    <n v="1"/>
    <n v="1"/>
    <n v="0"/>
    <n v="5"/>
    <n v="5"/>
    <n v="3"/>
    <n v="0"/>
    <n v="63515"/>
    <n v="1"/>
    <n v="19"/>
    <x v="0"/>
    <s v="MA"/>
    <n v="2351"/>
    <d v="1979-01-05T00:00:00"/>
    <s v="F"/>
    <s v="Married"/>
    <s v="US Citizen"/>
    <s v="No"/>
    <s v="White"/>
    <d v="2011-07-02T00:00:00"/>
    <d v="2014-12-01T00:00:00"/>
    <s v="Another position"/>
    <s v="Voluntarily Terminated"/>
    <s v="Production       "/>
    <x v="3"/>
    <n v="16"/>
    <x v="2"/>
    <s v="Fully Meets"/>
    <n v="3.89"/>
    <n v="4"/>
    <n v="0"/>
    <d v="2013-04-03T00:00:00"/>
    <n v="0"/>
    <x v="10"/>
  </r>
  <r>
    <x v="212"/>
    <n v="10005"/>
    <n v="0"/>
    <n v="0"/>
    <n v="1"/>
    <n v="5"/>
    <n v="4"/>
    <n v="4"/>
    <n v="1"/>
    <n v="108987"/>
    <n v="1"/>
    <n v="24"/>
    <x v="3"/>
    <s v="MA"/>
    <n v="1844"/>
    <s v="02/20/79"/>
    <s v="M "/>
    <s v="Single"/>
    <s v="US Citizen"/>
    <s v="No"/>
    <s v="Black or African American"/>
    <d v="2011-07-11T00:00:00"/>
    <d v="2015-07-09T00:00:00"/>
    <s v="Another position"/>
    <s v="Voluntarily Terminated"/>
    <s v="Software Engineering"/>
    <x v="6"/>
    <n v="10"/>
    <x v="4"/>
    <s v="Exceeds"/>
    <n v="5"/>
    <n v="5"/>
    <n v="3"/>
    <s v="8/16/2015"/>
    <n v="0"/>
    <x v="13"/>
  </r>
  <r>
    <x v="213"/>
    <n v="10259"/>
    <n v="1"/>
    <n v="1"/>
    <n v="1"/>
    <n v="5"/>
    <n v="3"/>
    <n v="3"/>
    <n v="0"/>
    <n v="93093"/>
    <n v="1"/>
    <n v="9"/>
    <x v="5"/>
    <s v="MA"/>
    <n v="2747"/>
    <d v="1984-05-09T00:00:00"/>
    <s v="M "/>
    <s v="Married"/>
    <s v="US Citizen"/>
    <s v="No"/>
    <s v="White"/>
    <d v="2014-01-12T00:00:00"/>
    <d v="2016-01-05T00:00:00"/>
    <s v="performance"/>
    <s v="Voluntarily Terminated"/>
    <s v="IT/IS"/>
    <x v="1"/>
    <n v="4"/>
    <x v="3"/>
    <s v="Fully Meets"/>
    <n v="4.7"/>
    <n v="4"/>
    <n v="5"/>
    <s v="1/16/2016"/>
    <n v="0"/>
    <x v="5"/>
  </r>
  <r>
    <x v="214"/>
    <n v="10286"/>
    <n v="0"/>
    <n v="0"/>
    <n v="1"/>
    <n v="5"/>
    <n v="5"/>
    <n v="2"/>
    <n v="0"/>
    <n v="53564"/>
    <n v="1"/>
    <n v="19"/>
    <x v="0"/>
    <s v="MA"/>
    <n v="2458"/>
    <s v="03/17/88"/>
    <s v="M "/>
    <s v="Single"/>
    <s v="US Citizen"/>
    <s v="No"/>
    <s v="Black or African American"/>
    <d v="2011-10-01T00:00:00"/>
    <s v="12/28/2017"/>
    <s v="career change"/>
    <s v="Voluntarily Terminated"/>
    <s v="Production       "/>
    <x v="4"/>
    <n v="39"/>
    <x v="2"/>
    <s v="Needs Improvement"/>
    <n v="3.54"/>
    <n v="5"/>
    <n v="0"/>
    <d v="2017-06-04T00:00:00"/>
    <n v="4"/>
    <x v="3"/>
  </r>
  <r>
    <x v="215"/>
    <n v="10297"/>
    <n v="1"/>
    <n v="1"/>
    <n v="0"/>
    <n v="5"/>
    <n v="5"/>
    <n v="2"/>
    <n v="0"/>
    <n v="60270"/>
    <n v="1"/>
    <n v="20"/>
    <x v="2"/>
    <s v="MA"/>
    <n v="2472"/>
    <s v="07/18/89"/>
    <s v="F"/>
    <s v="Married"/>
    <s v="US Citizen"/>
    <s v="No"/>
    <s v="Asian"/>
    <d v="2011-05-07T00:00:00"/>
    <s v="9/15/2015"/>
    <s v="unhappy"/>
    <s v="Voluntarily Terminated"/>
    <s v="Production       "/>
    <x v="5"/>
    <n v="11"/>
    <x v="6"/>
    <s v="Needs Improvement"/>
    <n v="2.4"/>
    <n v="5"/>
    <n v="0"/>
    <d v="2015-06-02T00:00:00"/>
    <n v="5"/>
    <x v="4"/>
  </r>
  <r>
    <x v="216"/>
    <n v="10171"/>
    <n v="0"/>
    <n v="0"/>
    <n v="0"/>
    <n v="5"/>
    <n v="5"/>
    <n v="3"/>
    <n v="0"/>
    <n v="45998"/>
    <n v="1"/>
    <n v="19"/>
    <x v="0"/>
    <s v="MA"/>
    <n v="2176"/>
    <s v="07/20/86"/>
    <s v="F"/>
    <s v="Single"/>
    <s v="US Citizen"/>
    <s v="No"/>
    <s v="White"/>
    <s v="5/16/2011"/>
    <s v="10/25/2015"/>
    <s v="medical issues"/>
    <s v="Voluntarily Terminated"/>
    <s v="Production       "/>
    <x v="5"/>
    <n v="11"/>
    <x v="0"/>
    <s v="Fully Meets"/>
    <n v="3.45"/>
    <n v="4"/>
    <n v="0"/>
    <s v="5/13/2014"/>
    <n v="0"/>
    <x v="14"/>
  </r>
  <r>
    <x v="217"/>
    <n v="10032"/>
    <n v="1"/>
    <n v="1"/>
    <n v="0"/>
    <n v="5"/>
    <n v="5"/>
    <n v="4"/>
    <n v="0"/>
    <n v="57954"/>
    <n v="1"/>
    <n v="20"/>
    <x v="2"/>
    <s v="MA"/>
    <n v="1886"/>
    <s v="08/17/86"/>
    <s v="F"/>
    <s v="Married"/>
    <s v="US Citizen"/>
    <s v="No"/>
    <s v="White"/>
    <s v="5/16/2011"/>
    <d v="2013-04-02T00:00:00"/>
    <s v="more money"/>
    <s v="Voluntarily Terminated"/>
    <s v="Production       "/>
    <x v="7"/>
    <n v="19"/>
    <x v="1"/>
    <s v="Exceeds"/>
    <n v="4.2"/>
    <n v="5"/>
    <n v="0"/>
    <d v="2013-10-01T00:00:00"/>
    <n v="0"/>
    <x v="8"/>
  </r>
  <r>
    <x v="218"/>
    <n v="10130"/>
    <n v="1"/>
    <n v="1"/>
    <n v="0"/>
    <n v="5"/>
    <n v="5"/>
    <n v="3"/>
    <n v="0"/>
    <n v="74669"/>
    <n v="1"/>
    <n v="18"/>
    <x v="9"/>
    <s v="MA"/>
    <n v="2030"/>
    <d v="1977-09-05T00:00:00"/>
    <s v="F"/>
    <s v="Married"/>
    <s v="US Citizen"/>
    <s v="No"/>
    <s v="White"/>
    <s v="10/25/2010"/>
    <s v="5/18/2016"/>
    <s v="Another position"/>
    <s v="Voluntarily Terminated"/>
    <s v="Production       "/>
    <x v="13"/>
    <n v="2"/>
    <x v="1"/>
    <s v="Fully Meets"/>
    <n v="4.16"/>
    <n v="5"/>
    <n v="0"/>
    <d v="2015-05-03T00:00:00"/>
    <n v="0"/>
    <x v="16"/>
  </r>
  <r>
    <x v="219"/>
    <n v="10217"/>
    <n v="1"/>
    <n v="1"/>
    <n v="0"/>
    <n v="1"/>
    <n v="5"/>
    <n v="3"/>
    <n v="0"/>
    <n v="74226"/>
    <n v="0"/>
    <n v="20"/>
    <x v="2"/>
    <s v="MA"/>
    <n v="2050"/>
    <d v="1979-10-03T00:00:00"/>
    <s v="F"/>
    <s v="Married"/>
    <s v="Eligible NonCitizen"/>
    <s v="No"/>
    <s v="Asian"/>
    <d v="2012-02-04T00:00:00"/>
    <s v="N/A"/>
    <s v="N/A-StillEmployed"/>
    <s v="Active"/>
    <s v="Production       "/>
    <x v="8"/>
    <n v="12"/>
    <x v="0"/>
    <s v="Fully Meets"/>
    <n v="4.3"/>
    <n v="3"/>
    <n v="0"/>
    <s v="1/14/2019"/>
    <n v="0"/>
    <x v="15"/>
  </r>
  <r>
    <x v="220"/>
    <n v="10016"/>
    <n v="1"/>
    <n v="1"/>
    <n v="0"/>
    <n v="1"/>
    <n v="3"/>
    <n v="4"/>
    <n v="0"/>
    <n v="93554"/>
    <n v="0"/>
    <n v="9"/>
    <x v="5"/>
    <s v="MA"/>
    <n v="1886"/>
    <s v="09/16/84"/>
    <s v="F"/>
    <s v="Married"/>
    <s v="US Citizen"/>
    <s v="No"/>
    <s v="Black or African American"/>
    <d v="2014-10-11T00:00:00"/>
    <s v="N/A"/>
    <s v="N/A-StillEmployed"/>
    <s v="Active"/>
    <s v="IT/IS"/>
    <x v="1"/>
    <n v="4"/>
    <x v="3"/>
    <s v="Exceeds"/>
    <n v="4.5999999999999996"/>
    <n v="5"/>
    <n v="7"/>
    <d v="2019-04-01T00:00:00"/>
    <n v="0"/>
    <x v="7"/>
  </r>
  <r>
    <x v="221"/>
    <n v="10050"/>
    <n v="1"/>
    <n v="1"/>
    <n v="1"/>
    <n v="5"/>
    <n v="5"/>
    <n v="3"/>
    <n v="0"/>
    <n v="64724"/>
    <n v="1"/>
    <n v="19"/>
    <x v="0"/>
    <s v="MA"/>
    <n v="2451"/>
    <d v="1988-06-03T00:00:00"/>
    <s v="M "/>
    <s v="Married"/>
    <s v="US Citizen"/>
    <s v="No"/>
    <s v="Asian"/>
    <d v="2011-05-07T00:00:00"/>
    <s v="11/30/2012"/>
    <s v="more money"/>
    <s v="Voluntarily Terminated"/>
    <s v="Production       "/>
    <x v="8"/>
    <n v="12"/>
    <x v="2"/>
    <s v="Fully Meets"/>
    <n v="5"/>
    <n v="3"/>
    <n v="0"/>
    <s v="2/20/2012"/>
    <n v="0"/>
    <x v="13"/>
  </r>
  <r>
    <x v="222"/>
    <n v="10164"/>
    <n v="0"/>
    <n v="0"/>
    <n v="1"/>
    <n v="1"/>
    <n v="5"/>
    <n v="3"/>
    <n v="0"/>
    <n v="47001"/>
    <n v="0"/>
    <n v="19"/>
    <x v="0"/>
    <s v="MA"/>
    <n v="2451"/>
    <s v="11/23/81"/>
    <s v="M "/>
    <s v="Single"/>
    <s v="US Citizen"/>
    <s v="No"/>
    <s v="White"/>
    <d v="2007-05-11T00:00:00"/>
    <s v="N/A"/>
    <s v="N/A-StillEmployed"/>
    <s v="Active"/>
    <s v="Production       "/>
    <x v="10"/>
    <n v="14"/>
    <x v="2"/>
    <s v="Fully Meets"/>
    <n v="3.66"/>
    <n v="3"/>
    <n v="0"/>
    <s v="2/25/2019"/>
    <n v="0"/>
    <x v="3"/>
  </r>
  <r>
    <x v="223"/>
    <n v="10124"/>
    <n v="1"/>
    <n v="1"/>
    <n v="0"/>
    <n v="1"/>
    <n v="6"/>
    <n v="3"/>
    <n v="0"/>
    <n v="61844"/>
    <n v="0"/>
    <n v="3"/>
    <x v="11"/>
    <s v="KY"/>
    <n v="40220"/>
    <s v="08/29/88"/>
    <s v="F"/>
    <s v="Married"/>
    <s v="US Citizen"/>
    <s v="No"/>
    <s v="Black or African American"/>
    <d v="2012-09-01T00:00:00"/>
    <s v="N/A"/>
    <s v="N/A-StillEmployed"/>
    <s v="Active"/>
    <s v="Sales"/>
    <x v="16"/>
    <n v="21"/>
    <x v="7"/>
    <s v="Fully Meets"/>
    <n v="4.2"/>
    <n v="5"/>
    <n v="0"/>
    <d v="2019-01-02T00:00:00"/>
    <n v="0"/>
    <x v="9"/>
  </r>
  <r>
    <x v="224"/>
    <n v="10187"/>
    <n v="0"/>
    <n v="2"/>
    <n v="0"/>
    <n v="5"/>
    <n v="5"/>
    <n v="3"/>
    <n v="0"/>
    <n v="46799"/>
    <n v="1"/>
    <n v="19"/>
    <x v="0"/>
    <s v="MA"/>
    <n v="1742"/>
    <s v="10/15/84"/>
    <s v="F"/>
    <s v="Divorced"/>
    <s v="Eligible NonCitizen"/>
    <s v="No"/>
    <s v="Asian"/>
    <s v="5/16/2011"/>
    <d v="2018-04-06T00:00:00"/>
    <s v="Another position"/>
    <s v="Voluntarily Terminated"/>
    <s v="Production       "/>
    <x v="2"/>
    <n v="20"/>
    <x v="2"/>
    <s v="Fully Meets"/>
    <n v="3.17"/>
    <n v="4"/>
    <n v="0"/>
    <d v="2018-02-04T00:00:00"/>
    <n v="0"/>
    <x v="15"/>
  </r>
  <r>
    <x v="225"/>
    <n v="10225"/>
    <n v="0"/>
    <n v="0"/>
    <n v="1"/>
    <n v="1"/>
    <n v="5"/>
    <n v="3"/>
    <n v="0"/>
    <n v="59472"/>
    <n v="0"/>
    <n v="19"/>
    <x v="0"/>
    <s v="MA"/>
    <n v="2109"/>
    <s v="06/19/61"/>
    <s v="M "/>
    <s v="Single"/>
    <s v="US Citizen"/>
    <s v="No"/>
    <s v="White"/>
    <d v="2014-06-01T00:00:00"/>
    <s v="N/A"/>
    <s v="N/A-StillEmployed"/>
    <s v="Active"/>
    <s v="Production       "/>
    <x v="11"/>
    <n v="18"/>
    <x v="3"/>
    <s v="Fully Meets"/>
    <n v="4.8"/>
    <n v="3"/>
    <n v="0"/>
    <d v="2019-07-01T00:00:00"/>
    <n v="0"/>
    <x v="15"/>
  </r>
  <r>
    <x v="226"/>
    <n v="10262"/>
    <n v="0"/>
    <n v="2"/>
    <n v="0"/>
    <n v="5"/>
    <n v="5"/>
    <n v="3"/>
    <n v="0"/>
    <n v="46430"/>
    <n v="1"/>
    <n v="19"/>
    <x v="0"/>
    <s v="MA"/>
    <n v="2474"/>
    <s v="09/22/70"/>
    <s v="F"/>
    <s v="Divorced"/>
    <s v="US Citizen"/>
    <s v="No"/>
    <s v="White"/>
    <s v="9/24/2012"/>
    <s v="6/18/2013"/>
    <s v="unhappy"/>
    <s v="Voluntarily Terminated"/>
    <s v="Production       "/>
    <x v="2"/>
    <n v="20"/>
    <x v="1"/>
    <s v="Fully Meets"/>
    <n v="4.5"/>
    <n v="5"/>
    <n v="0"/>
    <d v="2013-02-04T00:00:00"/>
    <n v="0"/>
    <x v="7"/>
  </r>
  <r>
    <x v="227"/>
    <n v="10131"/>
    <n v="1"/>
    <n v="1"/>
    <n v="1"/>
    <n v="5"/>
    <n v="1"/>
    <n v="3"/>
    <n v="1"/>
    <n v="83363"/>
    <n v="1"/>
    <n v="23"/>
    <x v="3"/>
    <s v="MA"/>
    <n v="2045"/>
    <d v="1984-06-11T00:00:00"/>
    <s v="M "/>
    <s v="Married"/>
    <s v="Eligible NonCitizen"/>
    <s v="No"/>
    <s v="Black or African American"/>
    <s v="2/21/2011"/>
    <s v="8/15/2015"/>
    <s v="career change"/>
    <s v="Voluntarily Terminated"/>
    <s v="Software Engineering"/>
    <x v="13"/>
    <n v="2"/>
    <x v="4"/>
    <s v="Fully Meets"/>
    <n v="4.1500000000000004"/>
    <n v="4"/>
    <n v="0"/>
    <s v="4/19/2014"/>
    <n v="0"/>
    <x v="6"/>
  </r>
  <r>
    <x v="228"/>
    <n v="10239"/>
    <n v="1"/>
    <n v="1"/>
    <n v="0"/>
    <n v="1"/>
    <n v="3"/>
    <n v="3"/>
    <n v="0"/>
    <n v="95920"/>
    <n v="0"/>
    <n v="4"/>
    <x v="17"/>
    <s v="MA"/>
    <n v="2110"/>
    <d v="1980-12-05T00:00:00"/>
    <s v="F"/>
    <s v="Married"/>
    <s v="US Citizen"/>
    <s v="No"/>
    <s v="Black or African American"/>
    <d v="2016-02-10T00:00:00"/>
    <s v="N/A"/>
    <s v="N/A-StillEmployed"/>
    <s v="Active"/>
    <s v="IT/IS"/>
    <x v="19"/>
    <n v="13"/>
    <x v="1"/>
    <s v="Fully Meets"/>
    <n v="4.4000000000000004"/>
    <n v="4"/>
    <n v="6"/>
    <d v="2019-06-02T00:00:00"/>
    <n v="0"/>
    <x v="18"/>
  </r>
  <r>
    <x v="229"/>
    <n v="10152"/>
    <n v="0"/>
    <n v="2"/>
    <n v="1"/>
    <n v="5"/>
    <n v="5"/>
    <n v="3"/>
    <n v="0"/>
    <n v="61729"/>
    <n v="1"/>
    <n v="19"/>
    <x v="0"/>
    <s v="MA"/>
    <n v="2478"/>
    <s v="12/31/84"/>
    <s v="M "/>
    <s v="Divorced"/>
    <s v="US Citizen"/>
    <s v="No"/>
    <s v="White"/>
    <s v="9/26/2011"/>
    <d v="2018-07-04T00:00:00"/>
    <s v="more money"/>
    <s v="Voluntarily Terminated"/>
    <s v="Production       "/>
    <x v="0"/>
    <n v="22"/>
    <x v="1"/>
    <s v="Fully Meets"/>
    <n v="3.8"/>
    <n v="5"/>
    <n v="0"/>
    <d v="2018-04-02T00:00:00"/>
    <n v="0"/>
    <x v="5"/>
  </r>
  <r>
    <x v="230"/>
    <n v="10140"/>
    <n v="1"/>
    <n v="1"/>
    <n v="1"/>
    <n v="1"/>
    <n v="6"/>
    <n v="3"/>
    <n v="0"/>
    <n v="61809"/>
    <n v="0"/>
    <n v="3"/>
    <x v="11"/>
    <s v="ID"/>
    <n v="83706"/>
    <d v="1954-12-10T00:00:00"/>
    <s v="M "/>
    <s v="Married"/>
    <s v="US Citizen"/>
    <s v="No"/>
    <s v="White"/>
    <d v="2014-12-05T00:00:00"/>
    <s v="N/A"/>
    <s v="N/A-StillEmployed"/>
    <s v="Active"/>
    <s v="Sales"/>
    <x v="14"/>
    <n v="17"/>
    <x v="6"/>
    <s v="Fully Meets"/>
    <n v="3.98"/>
    <n v="3"/>
    <n v="0"/>
    <s v="1/28/2019"/>
    <n v="0"/>
    <x v="6"/>
  </r>
  <r>
    <x v="231"/>
    <n v="10058"/>
    <n v="0"/>
    <n v="2"/>
    <n v="1"/>
    <n v="5"/>
    <n v="5"/>
    <n v="3"/>
    <n v="0"/>
    <n v="45115"/>
    <n v="1"/>
    <n v="19"/>
    <x v="0"/>
    <s v="MA"/>
    <n v="2176"/>
    <s v="07/22/82"/>
    <s v="M "/>
    <s v="Divorced"/>
    <s v="US Citizen"/>
    <s v="Yes"/>
    <s v="White"/>
    <s v="5/16/2011"/>
    <s v="1/15/2016"/>
    <s v="retiring"/>
    <s v="Voluntarily Terminated"/>
    <s v="Production       "/>
    <x v="3"/>
    <n v="16"/>
    <x v="0"/>
    <s v="Fully Meets"/>
    <n v="5"/>
    <n v="4"/>
    <n v="0"/>
    <s v="3/30/2015"/>
    <n v="0"/>
    <x v="17"/>
  </r>
  <r>
    <x v="232"/>
    <n v="10011"/>
    <n v="1"/>
    <n v="1"/>
    <n v="0"/>
    <n v="1"/>
    <n v="5"/>
    <n v="4"/>
    <n v="0"/>
    <n v="46738"/>
    <n v="0"/>
    <n v="19"/>
    <x v="0"/>
    <s v="MA"/>
    <n v="2171"/>
    <d v="1973-12-01T00:00:00"/>
    <s v="F"/>
    <s v="Married"/>
    <s v="US Citizen"/>
    <s v="No"/>
    <s v="Asian"/>
    <s v="11/28/2011"/>
    <s v="N/A"/>
    <s v="N/A-StillEmployed"/>
    <s v="Active"/>
    <s v="Production       "/>
    <x v="4"/>
    <m/>
    <x v="2"/>
    <s v="Exceeds"/>
    <n v="4.3600000000000003"/>
    <n v="5"/>
    <n v="0"/>
    <d v="2019-11-02T00:00:00"/>
    <n v="0"/>
    <x v="7"/>
  </r>
  <r>
    <x v="233"/>
    <n v="10230"/>
    <n v="0"/>
    <n v="2"/>
    <n v="0"/>
    <n v="5"/>
    <n v="5"/>
    <n v="3"/>
    <n v="0"/>
    <n v="64971"/>
    <n v="1"/>
    <n v="20"/>
    <x v="2"/>
    <s v="MA"/>
    <n v="1902"/>
    <d v="1981-05-09T00:00:00"/>
    <s v="F"/>
    <s v="Divorced"/>
    <s v="Eligible NonCitizen"/>
    <s v="No"/>
    <s v="Black or African American"/>
    <s v="9/26/2011"/>
    <s v="10/22/2011"/>
    <s v="return to school"/>
    <s v="Voluntarily Terminated"/>
    <s v="Production       "/>
    <x v="10"/>
    <n v="14"/>
    <x v="2"/>
    <s v="Fully Meets"/>
    <n v="4.5"/>
    <n v="4"/>
    <n v="0"/>
    <s v="10/22/2011"/>
    <n v="0"/>
    <x v="18"/>
  </r>
  <r>
    <x v="234"/>
    <n v="10224"/>
    <n v="1"/>
    <n v="1"/>
    <n v="1"/>
    <n v="5"/>
    <n v="5"/>
    <n v="3"/>
    <n v="0"/>
    <n v="55578"/>
    <n v="1"/>
    <n v="20"/>
    <x v="2"/>
    <s v="MA"/>
    <n v="2138"/>
    <d v="1972-03-07T00:00:00"/>
    <s v="M "/>
    <s v="Married"/>
    <s v="US Citizen"/>
    <s v="No"/>
    <s v="White"/>
    <d v="2011-05-07T00:00:00"/>
    <d v="2012-08-02T00:00:00"/>
    <s v="Another position"/>
    <s v="Voluntarily Terminated"/>
    <s v="Production       "/>
    <x v="2"/>
    <n v="20"/>
    <x v="1"/>
    <s v="Fully Meets"/>
    <n v="4.2"/>
    <n v="5"/>
    <n v="0"/>
    <d v="2012-06-01T00:00:00"/>
    <n v="0"/>
    <x v="13"/>
  </r>
  <r>
    <x v="235"/>
    <n v="10047"/>
    <n v="1"/>
    <n v="1"/>
    <n v="1"/>
    <n v="5"/>
    <n v="5"/>
    <n v="3"/>
    <n v="0"/>
    <n v="50428"/>
    <n v="1"/>
    <n v="19"/>
    <x v="0"/>
    <s v="MA"/>
    <n v="1420"/>
    <d v="1974-07-01T00:00:00"/>
    <s v="M "/>
    <s v="Married"/>
    <s v="US Citizen"/>
    <s v="No"/>
    <s v="Black or African American"/>
    <d v="2011-10-01T00:00:00"/>
    <s v="1/26/2016"/>
    <s v="attendance"/>
    <s v="Voluntarily Terminated"/>
    <s v="Production       "/>
    <x v="5"/>
    <n v="11"/>
    <x v="1"/>
    <s v="Fully Meets"/>
    <n v="5"/>
    <n v="3"/>
    <n v="0"/>
    <d v="2015-10-01T00:00:00"/>
    <n v="0"/>
    <x v="17"/>
  </r>
  <r>
    <x v="236"/>
    <n v="10285"/>
    <n v="1"/>
    <n v="1"/>
    <n v="0"/>
    <n v="4"/>
    <n v="5"/>
    <n v="2"/>
    <n v="0"/>
    <n v="61422"/>
    <n v="1"/>
    <n v="19"/>
    <x v="0"/>
    <s v="MA"/>
    <n v="1460"/>
    <d v="1985-07-01T00:00:00"/>
    <s v="F"/>
    <s v="Married"/>
    <s v="US Citizen"/>
    <s v="No"/>
    <s v="White"/>
    <d v="2011-10-01T00:00:00"/>
    <s v="5/17/2016"/>
    <s v="attendance"/>
    <s v="Terminated for Cause"/>
    <s v="Production       "/>
    <x v="7"/>
    <n v="19"/>
    <x v="1"/>
    <s v="Needs Improvement"/>
    <n v="3.6"/>
    <n v="3"/>
    <n v="0"/>
    <d v="2016-05-04T00:00:00"/>
    <n v="4"/>
    <x v="7"/>
  </r>
  <r>
    <x v="237"/>
    <n v="10020"/>
    <n v="0"/>
    <n v="4"/>
    <n v="1"/>
    <n v="1"/>
    <n v="5"/>
    <n v="4"/>
    <n v="0"/>
    <n v="63353"/>
    <n v="0"/>
    <n v="19"/>
    <x v="0"/>
    <s v="MA"/>
    <n v="1730"/>
    <s v="01/28/85"/>
    <s v="M "/>
    <s v="Widowed"/>
    <s v="US Citizen"/>
    <s v="No"/>
    <s v="White"/>
    <d v="2013-08-07T00:00:00"/>
    <s v="N/A"/>
    <s v="N/A-StillEmployed"/>
    <s v="Active"/>
    <s v="Production       "/>
    <x v="8"/>
    <n v="12"/>
    <x v="3"/>
    <s v="Exceeds"/>
    <n v="3.6"/>
    <n v="5"/>
    <n v="0"/>
    <d v="2019-11-02T00:00:00"/>
    <n v="0"/>
    <x v="6"/>
  </r>
  <r>
    <x v="238"/>
    <n v="10162"/>
    <n v="1"/>
    <n v="1"/>
    <n v="0"/>
    <n v="1"/>
    <n v="3"/>
    <n v="3"/>
    <n v="0"/>
    <n v="89883"/>
    <n v="0"/>
    <n v="9"/>
    <x v="5"/>
    <s v="MA"/>
    <n v="1886"/>
    <d v="1981-11-10T00:00:00"/>
    <s v="F"/>
    <s v="Married"/>
    <s v="US Citizen"/>
    <s v="No"/>
    <s v="White"/>
    <s v="2/16/2015"/>
    <s v="N/A"/>
    <s v="N/A-StillEmployed"/>
    <s v="Active"/>
    <s v="IT/IS"/>
    <x v="1"/>
    <n v="4"/>
    <x v="3"/>
    <s v="Fully Meets"/>
    <n v="3.69"/>
    <n v="5"/>
    <n v="6"/>
    <s v="2/14/2019"/>
    <n v="0"/>
    <x v="3"/>
  </r>
  <r>
    <x v="239"/>
    <n v="10149"/>
    <n v="0"/>
    <n v="0"/>
    <n v="0"/>
    <n v="5"/>
    <n v="3"/>
    <n v="3"/>
    <n v="0"/>
    <n v="120000"/>
    <n v="1"/>
    <n v="29"/>
    <x v="27"/>
    <s v="MA"/>
    <n v="2703"/>
    <s v="05/27/73"/>
    <s v="F"/>
    <s v="Single"/>
    <s v="US Citizen"/>
    <s v="Yes"/>
    <s v="White"/>
    <d v="2015-05-01T00:00:00"/>
    <d v="2018-10-11T00:00:00"/>
    <s v="Another position"/>
    <s v="Voluntarily Terminated"/>
    <s v="IT/IS"/>
    <x v="1"/>
    <n v="4"/>
    <x v="0"/>
    <s v="Fully Meets"/>
    <n v="3.88"/>
    <n v="3"/>
    <n v="7"/>
    <s v="2/13/2018"/>
    <n v="0"/>
    <x v="8"/>
  </r>
  <r>
    <x v="240"/>
    <n v="10086"/>
    <n v="0"/>
    <n v="0"/>
    <n v="0"/>
    <n v="1"/>
    <n v="3"/>
    <n v="3"/>
    <n v="0"/>
    <n v="150290"/>
    <n v="0"/>
    <n v="7"/>
    <x v="28"/>
    <s v="MA"/>
    <n v="2056"/>
    <s v="11/21/72"/>
    <s v="F"/>
    <s v="Single"/>
    <s v="US Citizen"/>
    <s v="No"/>
    <s v="Black or African American"/>
    <d v="2017-07-01T00:00:00"/>
    <s v="N/A"/>
    <s v="N/A-StillEmployed"/>
    <s v="Active"/>
    <s v="IT/IS"/>
    <x v="19"/>
    <n v="13"/>
    <x v="1"/>
    <s v="Fully Meets"/>
    <n v="4.9400000000000004"/>
    <n v="3"/>
    <n v="5"/>
    <d v="2019-06-02T00:00:00"/>
    <n v="0"/>
    <x v="1"/>
  </r>
  <r>
    <x v="241"/>
    <n v="10054"/>
    <n v="0"/>
    <n v="3"/>
    <n v="0"/>
    <n v="1"/>
    <n v="5"/>
    <n v="3"/>
    <n v="0"/>
    <n v="60627"/>
    <n v="0"/>
    <n v="19"/>
    <x v="0"/>
    <s v="MA"/>
    <n v="1886"/>
    <d v="1974-05-12T00:00:00"/>
    <s v="F"/>
    <s v="Separated"/>
    <s v="US Citizen"/>
    <s v="No"/>
    <s v="White"/>
    <d v="2014-06-01T00:00:00"/>
    <s v="N/A"/>
    <s v="N/A-StillEmployed"/>
    <s v="Active"/>
    <s v="Production       "/>
    <x v="10"/>
    <n v="14"/>
    <x v="7"/>
    <s v="Fully Meets"/>
    <n v="5"/>
    <n v="4"/>
    <n v="0"/>
    <s v="1/31/2019"/>
    <n v="0"/>
    <x v="12"/>
  </r>
  <r>
    <x v="242"/>
    <n v="10065"/>
    <n v="0"/>
    <n v="0"/>
    <n v="1"/>
    <n v="5"/>
    <n v="5"/>
    <n v="3"/>
    <n v="0"/>
    <n v="53180"/>
    <n v="1"/>
    <n v="19"/>
    <x v="0"/>
    <s v="MA"/>
    <n v="2155"/>
    <s v="03/18/87"/>
    <s v="M "/>
    <s v="Single"/>
    <s v="US Citizen"/>
    <s v="No"/>
    <s v="White"/>
    <d v="2011-04-04T00:00:00"/>
    <s v="8/13/2018"/>
    <s v="Another position"/>
    <s v="Voluntarily Terminated"/>
    <s v="Production       "/>
    <x v="2"/>
    <n v="20"/>
    <x v="2"/>
    <s v="Fully Meets"/>
    <n v="5"/>
    <n v="5"/>
    <n v="0"/>
    <d v="2018-02-07T00:00:00"/>
    <n v="0"/>
    <x v="6"/>
  </r>
  <r>
    <x v="243"/>
    <n v="10198"/>
    <n v="0"/>
    <n v="0"/>
    <n v="1"/>
    <n v="1"/>
    <n v="3"/>
    <n v="3"/>
    <n v="0"/>
    <n v="140920"/>
    <n v="0"/>
    <n v="13"/>
    <x v="29"/>
    <s v="MA"/>
    <n v="2481"/>
    <d v="1973-05-04T00:00:00"/>
    <s v="M "/>
    <s v="Single"/>
    <s v="US Citizen"/>
    <s v="No"/>
    <s v="White"/>
    <s v="1/20/2013"/>
    <s v="N/A"/>
    <s v="N/A-StillEmployed"/>
    <s v="Active"/>
    <s v="IT/IS"/>
    <x v="15"/>
    <n v="5"/>
    <x v="1"/>
    <s v="Fully Meets"/>
    <n v="3.6"/>
    <n v="5"/>
    <n v="7"/>
    <s v="2/18/2019"/>
    <n v="0"/>
    <x v="13"/>
  </r>
  <r>
    <x v="244"/>
    <n v="10222"/>
    <n v="0"/>
    <n v="2"/>
    <n v="1"/>
    <n v="5"/>
    <n v="3"/>
    <n v="3"/>
    <n v="1"/>
    <n v="148999"/>
    <n v="1"/>
    <n v="13"/>
    <x v="29"/>
    <s v="MA"/>
    <n v="1915"/>
    <d v="1964-04-01T00:00:00"/>
    <s v="M "/>
    <s v="Divorced"/>
    <s v="US Citizen"/>
    <s v="No"/>
    <s v="Black or African American"/>
    <d v="2012-09-01T00:00:00"/>
    <d v="2015-04-11T00:00:00"/>
    <s v="hours"/>
    <s v="Voluntarily Terminated"/>
    <s v="IT/IS"/>
    <x v="15"/>
    <n v="5"/>
    <x v="4"/>
    <s v="Fully Meets"/>
    <n v="4.3"/>
    <n v="4"/>
    <n v="6"/>
    <d v="2015-04-01T00:00:00"/>
    <n v="0"/>
    <x v="12"/>
  </r>
  <r>
    <x v="245"/>
    <n v="10126"/>
    <n v="1"/>
    <n v="1"/>
    <n v="0"/>
    <n v="1"/>
    <n v="4"/>
    <n v="3"/>
    <n v="0"/>
    <n v="86214"/>
    <n v="0"/>
    <n v="24"/>
    <x v="3"/>
    <s v="MA"/>
    <n v="2132"/>
    <s v="07/24/86"/>
    <s v="F"/>
    <s v="Married"/>
    <s v="US Citizen"/>
    <s v="No"/>
    <s v="White"/>
    <d v="2012-05-11T00:00:00"/>
    <s v="N/A"/>
    <s v="N/A-StillEmployed"/>
    <s v="Active"/>
    <s v="Software Engineering"/>
    <x v="6"/>
    <n v="10"/>
    <x v="1"/>
    <s v="Fully Meets"/>
    <n v="4.2"/>
    <n v="3"/>
    <n v="6"/>
    <s v="2/13/2019"/>
    <n v="0"/>
    <x v="4"/>
  </r>
  <r>
    <x v="246"/>
    <n v="10295"/>
    <n v="0"/>
    <n v="0"/>
    <n v="0"/>
    <n v="2"/>
    <n v="5"/>
    <n v="2"/>
    <n v="1"/>
    <n v="47750"/>
    <n v="0"/>
    <n v="19"/>
    <x v="0"/>
    <s v="MA"/>
    <n v="1801"/>
    <d v="1968-06-06T00:00:00"/>
    <s v="F"/>
    <s v="Single"/>
    <s v="US Citizen"/>
    <s v="No"/>
    <s v="Black or African American"/>
    <d v="2016-04-07T00:00:00"/>
    <s v="N/A"/>
    <s v="N/A-StillEmployed"/>
    <s v="Active"/>
    <s v="Production       "/>
    <x v="11"/>
    <n v="18"/>
    <x v="4"/>
    <s v="Needs Improvement"/>
    <n v="2.6"/>
    <n v="4"/>
    <n v="0"/>
    <s v="2/18/2019"/>
    <n v="5"/>
    <x v="6"/>
  </r>
  <r>
    <x v="247"/>
    <n v="10260"/>
    <n v="0"/>
    <n v="0"/>
    <n v="1"/>
    <n v="5"/>
    <n v="5"/>
    <n v="3"/>
    <n v="0"/>
    <n v="46428"/>
    <n v="1"/>
    <n v="19"/>
    <x v="0"/>
    <s v="MA"/>
    <n v="2148"/>
    <s v="12/21/74"/>
    <s v="M "/>
    <s v="Single"/>
    <s v="US Citizen"/>
    <s v="No"/>
    <s v="White"/>
    <d v="2009-05-01T00:00:00"/>
    <s v="7/30/2018"/>
    <s v="relocation out of area"/>
    <s v="Voluntarily Terminated"/>
    <s v="Production       "/>
    <x v="0"/>
    <n v="22"/>
    <x v="2"/>
    <s v="Fully Meets"/>
    <n v="4.5999999999999996"/>
    <n v="5"/>
    <n v="0"/>
    <d v="2018-05-02T00:00:00"/>
    <n v="0"/>
    <x v="10"/>
  </r>
  <r>
    <x v="248"/>
    <n v="10233"/>
    <n v="1"/>
    <n v="1"/>
    <n v="1"/>
    <n v="1"/>
    <n v="5"/>
    <n v="3"/>
    <n v="0"/>
    <n v="57975"/>
    <n v="0"/>
    <n v="20"/>
    <x v="2"/>
    <s v="MA"/>
    <n v="2062"/>
    <s v="04/26/86"/>
    <s v="M "/>
    <s v="Married"/>
    <s v="US Citizen"/>
    <s v="No"/>
    <s v="White"/>
    <s v="8/30/2010"/>
    <s v="N/A"/>
    <s v="N/A-StillEmployed"/>
    <s v="Active"/>
    <s v="Production       "/>
    <x v="11"/>
    <n v="18"/>
    <x v="6"/>
    <s v="Fully Meets"/>
    <n v="4.0999999999999996"/>
    <n v="3"/>
    <n v="0"/>
    <d v="2019-10-01T00:00:00"/>
    <n v="0"/>
    <x v="13"/>
  </r>
  <r>
    <x v="249"/>
    <n v="10229"/>
    <n v="0"/>
    <n v="2"/>
    <n v="1"/>
    <n v="5"/>
    <n v="3"/>
    <n v="3"/>
    <n v="0"/>
    <n v="88527"/>
    <n v="1"/>
    <n v="9"/>
    <x v="30"/>
    <s v="MA"/>
    <n v="2452"/>
    <s v="12/17/87"/>
    <s v="M "/>
    <s v="Divorced"/>
    <s v="US Citizen"/>
    <s v="No"/>
    <s v="Black or African American"/>
    <d v="2015-05-01T00:00:00"/>
    <s v="10/31/2015"/>
    <s v="hours"/>
    <s v="Voluntarily Terminated"/>
    <s v="IT/IS"/>
    <x v="1"/>
    <n v="4"/>
    <x v="0"/>
    <s v="Fully Meets"/>
    <n v="4.2"/>
    <n v="3"/>
    <n v="5"/>
    <s v="4/20/2015"/>
    <n v="0"/>
    <x v="4"/>
  </r>
  <r>
    <x v="250"/>
    <n v="10169"/>
    <n v="1"/>
    <n v="1"/>
    <n v="0"/>
    <n v="1"/>
    <n v="5"/>
    <n v="3"/>
    <n v="0"/>
    <n v="56147"/>
    <n v="0"/>
    <n v="19"/>
    <x v="0"/>
    <s v="MA"/>
    <n v="2154"/>
    <d v="1988-10-07T00:00:00"/>
    <s v="F"/>
    <s v="Married"/>
    <s v="US Citizen"/>
    <s v="No"/>
    <s v="Black or African American"/>
    <s v="9/29/2014"/>
    <s v="N/A"/>
    <s v="N/A-StillEmployed"/>
    <s v="Active"/>
    <s v="Production       "/>
    <x v="3"/>
    <n v="16"/>
    <x v="0"/>
    <s v="Fully Meets"/>
    <n v="3.51"/>
    <n v="3"/>
    <n v="0"/>
    <s v="2/18/2019"/>
    <n v="0"/>
    <x v="4"/>
  </r>
  <r>
    <x v="251"/>
    <n v="10071"/>
    <n v="0"/>
    <n v="0"/>
    <n v="0"/>
    <n v="3"/>
    <n v="5"/>
    <n v="3"/>
    <n v="0"/>
    <n v="50923"/>
    <n v="0"/>
    <n v="19"/>
    <x v="0"/>
    <s v="MA"/>
    <n v="2191"/>
    <d v="1975-10-03T00:00:00"/>
    <s v="F"/>
    <s v="Single"/>
    <s v="US Citizen"/>
    <s v="No"/>
    <s v="Asian"/>
    <s v="9/30/2013"/>
    <s v="N/A"/>
    <s v="N/A-StillEmployed"/>
    <s v="Active"/>
    <s v="Production       "/>
    <x v="4"/>
    <m/>
    <x v="2"/>
    <s v="Fully Meets"/>
    <n v="5"/>
    <n v="5"/>
    <n v="0"/>
    <d v="2019-06-02T00:00:00"/>
    <n v="0"/>
    <x v="15"/>
  </r>
  <r>
    <x v="252"/>
    <n v="10179"/>
    <n v="1"/>
    <n v="1"/>
    <n v="0"/>
    <n v="1"/>
    <n v="3"/>
    <n v="3"/>
    <n v="0"/>
    <n v="50750"/>
    <n v="0"/>
    <n v="15"/>
    <x v="19"/>
    <s v="MA"/>
    <n v="1773"/>
    <s v="04/14/81"/>
    <s v="F"/>
    <s v="Married"/>
    <s v="US Citizen"/>
    <s v="No"/>
    <s v="White"/>
    <s v="9/30/2014"/>
    <s v="N/A"/>
    <s v="N/A-StillEmployed"/>
    <s v="Active"/>
    <s v="IT/IS"/>
    <x v="9"/>
    <n v="7"/>
    <x v="0"/>
    <s v="Fully Meets"/>
    <n v="3.31"/>
    <n v="3"/>
    <n v="6"/>
    <d v="2019-07-01T00:00:00"/>
    <n v="0"/>
    <x v="10"/>
  </r>
  <r>
    <x v="253"/>
    <n v="10091"/>
    <n v="1"/>
    <n v="1"/>
    <n v="0"/>
    <n v="1"/>
    <n v="5"/>
    <n v="3"/>
    <n v="0"/>
    <n v="52087"/>
    <n v="0"/>
    <n v="19"/>
    <x v="0"/>
    <s v="MA"/>
    <n v="2149"/>
    <s v="08/24/85"/>
    <s v="F"/>
    <s v="Married"/>
    <s v="US Citizen"/>
    <s v="No"/>
    <s v="White"/>
    <s v="8/19/2013"/>
    <s v="N/A"/>
    <s v="N/A-StillEmployed"/>
    <s v="Active"/>
    <s v="Production       "/>
    <x v="5"/>
    <n v="11"/>
    <x v="0"/>
    <s v="Fully Meets"/>
    <n v="4.8099999999999996"/>
    <n v="4"/>
    <n v="0"/>
    <s v="2/15/2019"/>
    <n v="0"/>
    <x v="3"/>
  </r>
  <r>
    <x v="254"/>
    <n v="10178"/>
    <n v="1"/>
    <n v="1"/>
    <n v="1"/>
    <n v="1"/>
    <n v="3"/>
    <n v="3"/>
    <n v="0"/>
    <n v="87826"/>
    <n v="0"/>
    <n v="9"/>
    <x v="5"/>
    <s v="MA"/>
    <n v="2110"/>
    <d v="1970-08-02T00:00:00"/>
    <s v="M "/>
    <s v="Married"/>
    <s v="US Citizen"/>
    <s v="Yes"/>
    <s v="White"/>
    <d v="2015-05-01T00:00:00"/>
    <s v="N/A"/>
    <s v="N/A-StillEmployed"/>
    <s v="Active"/>
    <s v="IT/IS"/>
    <x v="1"/>
    <n v="4"/>
    <x v="3"/>
    <s v="Fully Meets"/>
    <n v="3.32"/>
    <n v="3"/>
    <n v="7"/>
    <s v="1/14/2019"/>
    <n v="0"/>
    <x v="7"/>
  </r>
  <r>
    <x v="255"/>
    <n v="10039"/>
    <n v="0"/>
    <n v="0"/>
    <n v="0"/>
    <n v="1"/>
    <n v="1"/>
    <n v="3"/>
    <n v="0"/>
    <n v="51920"/>
    <n v="0"/>
    <n v="2"/>
    <x v="22"/>
    <s v="MA"/>
    <n v="2330"/>
    <s v="05/19/88"/>
    <s v="F"/>
    <s v="Single"/>
    <s v="US Citizen"/>
    <s v="No"/>
    <s v="White"/>
    <d v="2015-01-05T00:00:00"/>
    <s v="N/A"/>
    <s v="N/A-StillEmployed"/>
    <s v="Active"/>
    <s v="Admin Offices"/>
    <x v="12"/>
    <n v="1"/>
    <x v="7"/>
    <s v="Fully Meets"/>
    <n v="5"/>
    <n v="3"/>
    <n v="5"/>
    <s v="1/15/2019"/>
    <n v="0"/>
    <x v="4"/>
  </r>
  <r>
    <x v="256"/>
    <n v="10095"/>
    <n v="0"/>
    <n v="0"/>
    <n v="0"/>
    <n v="5"/>
    <n v="5"/>
    <n v="3"/>
    <n v="0"/>
    <n v="63878"/>
    <n v="1"/>
    <n v="20"/>
    <x v="2"/>
    <s v="MA"/>
    <n v="1851"/>
    <s v="11/25/87"/>
    <s v="F"/>
    <s v="Single"/>
    <s v="US Citizen"/>
    <s v="No"/>
    <s v="White"/>
    <s v="10/26/2009"/>
    <d v="2015-08-04T00:00:00"/>
    <s v="maternity leave - did not return"/>
    <s v="Voluntarily Terminated"/>
    <s v="Production       "/>
    <x v="0"/>
    <n v="22"/>
    <x v="6"/>
    <s v="Fully Meets"/>
    <n v="4.68"/>
    <n v="4"/>
    <n v="0"/>
    <d v="2015-02-04T00:00:00"/>
    <n v="0"/>
    <x v="11"/>
  </r>
  <r>
    <x v="257"/>
    <n v="10027"/>
    <n v="0"/>
    <n v="0"/>
    <n v="1"/>
    <n v="1"/>
    <n v="5"/>
    <n v="4"/>
    <n v="0"/>
    <n v="60656"/>
    <n v="0"/>
    <n v="20"/>
    <x v="2"/>
    <s v="MA"/>
    <n v="2045"/>
    <s v="10/30/63"/>
    <s v="M "/>
    <s v="Single"/>
    <s v="US Citizen"/>
    <s v="No"/>
    <s v="White"/>
    <s v="9/29/2014"/>
    <s v="N/A"/>
    <s v="N/A-StillEmployed"/>
    <s v="Active"/>
    <s v="Production       "/>
    <x v="3"/>
    <n v="16"/>
    <x v="1"/>
    <s v="Exceeds"/>
    <n v="4.3"/>
    <n v="3"/>
    <n v="0"/>
    <s v="1/28/2019"/>
    <n v="0"/>
    <x v="6"/>
  </r>
  <r>
    <x v="258"/>
    <n v="10291"/>
    <n v="0"/>
    <n v="2"/>
    <n v="1"/>
    <n v="1"/>
    <n v="6"/>
    <n v="2"/>
    <n v="1"/>
    <n v="72992"/>
    <n v="0"/>
    <n v="21"/>
    <x v="16"/>
    <s v="MA"/>
    <n v="1886"/>
    <s v="08/16/84"/>
    <s v="M "/>
    <s v="Divorced"/>
    <s v="US Citizen"/>
    <s v="No"/>
    <s v="Black or African American"/>
    <s v="5/18/2014"/>
    <s v="N/A"/>
    <s v="N/A-StillEmployed"/>
    <s v="Active"/>
    <s v="Sales"/>
    <x v="18"/>
    <n v="15"/>
    <x v="4"/>
    <s v="Needs Improvement"/>
    <n v="2.4"/>
    <n v="4"/>
    <n v="0"/>
    <s v="1/16/2019"/>
    <n v="2"/>
    <x v="7"/>
  </r>
  <r>
    <x v="259"/>
    <n v="10153"/>
    <n v="1"/>
    <n v="1"/>
    <n v="0"/>
    <n v="5"/>
    <n v="1"/>
    <n v="3"/>
    <n v="1"/>
    <n v="55000"/>
    <n v="1"/>
    <n v="2"/>
    <x v="22"/>
    <s v="MA"/>
    <n v="1844"/>
    <s v="06/14/87"/>
    <s v="F"/>
    <s v="Married"/>
    <s v="US Citizen"/>
    <s v="No"/>
    <s v="Black or African American"/>
    <s v="9/26/2011"/>
    <s v="9/25/2013"/>
    <s v="career change"/>
    <s v="Voluntarily Terminated"/>
    <s v="Admin Offices"/>
    <x v="12"/>
    <n v="1"/>
    <x v="4"/>
    <s v="Fully Meets"/>
    <n v="3.8"/>
    <n v="4"/>
    <n v="4"/>
    <s v="8/15/2013"/>
    <n v="0"/>
    <x v="1"/>
  </r>
  <r>
    <x v="260"/>
    <n v="10157"/>
    <n v="0"/>
    <n v="0"/>
    <n v="0"/>
    <n v="1"/>
    <n v="5"/>
    <n v="3"/>
    <n v="0"/>
    <n v="58939"/>
    <n v="0"/>
    <n v="19"/>
    <x v="0"/>
    <s v="MA"/>
    <n v="2130"/>
    <d v="1965-02-02T00:00:00"/>
    <s v="F"/>
    <s v="Single"/>
    <s v="US Citizen"/>
    <s v="No"/>
    <s v="White"/>
    <d v="2013-11-11T00:00:00"/>
    <s v="N/A"/>
    <s v="N/A-StillEmployed"/>
    <s v="Active"/>
    <s v="Production       "/>
    <x v="7"/>
    <n v="19"/>
    <x v="3"/>
    <s v="Fully Meets"/>
    <n v="3.73"/>
    <n v="3"/>
    <n v="0"/>
    <s v="1/24/2019"/>
    <n v="0"/>
    <x v="7"/>
  </r>
  <r>
    <x v="261"/>
    <n v="10119"/>
    <n v="1"/>
    <n v="1"/>
    <n v="0"/>
    <n v="1"/>
    <n v="3"/>
    <n v="3"/>
    <n v="0"/>
    <n v="66593"/>
    <n v="0"/>
    <n v="14"/>
    <x v="4"/>
    <s v="MA"/>
    <n v="2360"/>
    <d v="1973-12-03T00:00:00"/>
    <s v="F"/>
    <s v="Married"/>
    <s v="US Citizen"/>
    <s v="No"/>
    <s v="Black or African American"/>
    <d v="2011-10-06T00:00:00"/>
    <s v="N/A"/>
    <s v="N/A-StillEmployed"/>
    <s v="Active"/>
    <s v="IT/IS"/>
    <x v="17"/>
    <n v="6"/>
    <x v="0"/>
    <s v="Fully Meets"/>
    <n v="4.3"/>
    <n v="3"/>
    <n v="5"/>
    <d v="2019-08-02T00:00:00"/>
    <n v="0"/>
    <x v="5"/>
  </r>
  <r>
    <x v="262"/>
    <n v="10180"/>
    <n v="1"/>
    <n v="1"/>
    <n v="1"/>
    <n v="2"/>
    <n v="3"/>
    <n v="3"/>
    <n v="0"/>
    <n v="87565"/>
    <n v="0"/>
    <n v="28"/>
    <x v="15"/>
    <s v="MA"/>
    <n v="1545"/>
    <d v="1983-09-02T00:00:00"/>
    <s v="M "/>
    <s v="Married"/>
    <s v="US Citizen"/>
    <s v="No"/>
    <s v="Asian"/>
    <s v="6/30/2016"/>
    <s v="N/A"/>
    <s v="N/A-StillEmployed"/>
    <s v="Active"/>
    <s v="IT/IS"/>
    <x v="9"/>
    <n v="7"/>
    <x v="0"/>
    <s v="Fully Meets"/>
    <n v="3.27"/>
    <n v="4"/>
    <n v="5"/>
    <s v="1/14/2019"/>
    <n v="0"/>
    <x v="13"/>
  </r>
  <r>
    <x v="263"/>
    <n v="10302"/>
    <n v="1"/>
    <n v="1"/>
    <n v="0"/>
    <n v="1"/>
    <n v="5"/>
    <n v="1"/>
    <n v="0"/>
    <n v="64021"/>
    <n v="0"/>
    <n v="19"/>
    <x v="0"/>
    <s v="MA"/>
    <n v="2093"/>
    <s v="07/20/68"/>
    <s v="F"/>
    <s v="Married"/>
    <s v="US Citizen"/>
    <s v="No"/>
    <s v="White"/>
    <s v="2/20/2012"/>
    <s v="N/A"/>
    <s v="N/A-StillEmployed"/>
    <s v="Active"/>
    <s v="Production       "/>
    <x v="8"/>
    <n v="12"/>
    <x v="1"/>
    <s v="PIP"/>
    <n v="2.4"/>
    <n v="2"/>
    <n v="1"/>
    <s v="2/25/2019"/>
    <n v="6"/>
    <x v="11"/>
  </r>
  <r>
    <x v="264"/>
    <n v="10090"/>
    <n v="1"/>
    <n v="1"/>
    <n v="0"/>
    <n v="1"/>
    <n v="5"/>
    <n v="3"/>
    <n v="0"/>
    <n v="65714"/>
    <n v="0"/>
    <n v="18"/>
    <x v="9"/>
    <s v="MA"/>
    <n v="2451"/>
    <s v="09/30/75"/>
    <s v="F"/>
    <s v="Married"/>
    <s v="US Citizen"/>
    <s v="No"/>
    <s v="White"/>
    <d v="2012-02-10T00:00:00"/>
    <s v="N/A"/>
    <s v="N/A-StillEmployed"/>
    <s v="Active"/>
    <s v="Production       "/>
    <x v="13"/>
    <n v="2"/>
    <x v="0"/>
    <s v="Fully Meets"/>
    <n v="4.83"/>
    <n v="5"/>
    <n v="0"/>
    <s v="2/14/2019"/>
    <n v="0"/>
    <x v="3"/>
  </r>
  <r>
    <x v="265"/>
    <n v="10030"/>
    <n v="0"/>
    <n v="2"/>
    <n v="0"/>
    <n v="5"/>
    <n v="5"/>
    <n v="4"/>
    <n v="0"/>
    <n v="62425"/>
    <n v="1"/>
    <n v="19"/>
    <x v="0"/>
    <s v="MA"/>
    <n v="2359"/>
    <s v="03/26/73"/>
    <s v="F"/>
    <s v="Divorced"/>
    <s v="US Citizen"/>
    <s v="No"/>
    <s v="White"/>
    <s v="5/13/2013"/>
    <s v="6/29/2015"/>
    <s v="unhappy"/>
    <s v="Voluntarily Terminated"/>
    <s v="Production       "/>
    <x v="10"/>
    <n v="14"/>
    <x v="0"/>
    <s v="Exceeds"/>
    <n v="4.0999999999999996"/>
    <n v="4"/>
    <n v="0"/>
    <d v="2015-02-03T00:00:00"/>
    <n v="0"/>
    <x v="7"/>
  </r>
  <r>
    <x v="266"/>
    <n v="10278"/>
    <n v="0"/>
    <n v="2"/>
    <n v="0"/>
    <n v="1"/>
    <n v="5"/>
    <n v="3"/>
    <n v="0"/>
    <n v="47961"/>
    <n v="0"/>
    <n v="19"/>
    <x v="0"/>
    <s v="MA"/>
    <n v="2050"/>
    <s v="08/25/82"/>
    <s v="F"/>
    <s v="Divorced"/>
    <s v="US Citizen"/>
    <s v="No"/>
    <s v="Two or more races"/>
    <d v="2011-10-01T00:00:00"/>
    <s v="N/A"/>
    <s v="N/A-StillEmployed"/>
    <s v="Active"/>
    <s v="Production       "/>
    <x v="2"/>
    <n v="20"/>
    <x v="2"/>
    <s v="Fully Meets"/>
    <n v="4.0999999999999996"/>
    <n v="4"/>
    <n v="0"/>
    <d v="2019-07-02T00:00:00"/>
    <n v="0"/>
    <x v="9"/>
  </r>
  <r>
    <x v="267"/>
    <n v="10307"/>
    <n v="1"/>
    <n v="1"/>
    <n v="1"/>
    <n v="1"/>
    <n v="6"/>
    <n v="1"/>
    <n v="0"/>
    <n v="58273"/>
    <n v="0"/>
    <n v="3"/>
    <x v="11"/>
    <s v="NV"/>
    <n v="89139"/>
    <d v="1974-09-05T00:00:00"/>
    <s v="M "/>
    <s v="Married"/>
    <s v="US Citizen"/>
    <s v="No"/>
    <s v="White"/>
    <d v="2014-12-05T00:00:00"/>
    <s v="N/A"/>
    <s v="N/A-StillEmployed"/>
    <s v="Active"/>
    <s v="Sales"/>
    <x v="16"/>
    <n v="21"/>
    <x v="7"/>
    <s v="PIP"/>
    <n v="1.81"/>
    <n v="2"/>
    <n v="0"/>
    <s v="1/17/2019"/>
    <n v="3"/>
    <x v="14"/>
  </r>
  <r>
    <x v="268"/>
    <n v="10147"/>
    <n v="0"/>
    <n v="0"/>
    <n v="1"/>
    <n v="1"/>
    <n v="1"/>
    <n v="3"/>
    <n v="0"/>
    <n v="63003"/>
    <n v="0"/>
    <n v="1"/>
    <x v="10"/>
    <s v="MA"/>
    <n v="2703"/>
    <d v="1986-01-09T00:00:00"/>
    <s v="M "/>
    <s v="Single"/>
    <s v="US Citizen"/>
    <s v="No"/>
    <s v="White"/>
    <s v="9/29/2014"/>
    <s v="N/A"/>
    <s v="N/A-StillEmployed"/>
    <s v="Active"/>
    <s v="Admin Offices"/>
    <x v="12"/>
    <n v="1"/>
    <x v="1"/>
    <s v="Fully Meets"/>
    <n v="3.9"/>
    <n v="5"/>
    <n v="5"/>
    <s v="1/18/2019"/>
    <n v="0"/>
    <x v="9"/>
  </r>
  <r>
    <x v="269"/>
    <n v="10266"/>
    <n v="1"/>
    <n v="1"/>
    <n v="1"/>
    <n v="1"/>
    <n v="5"/>
    <n v="3"/>
    <n v="0"/>
    <n v="61355"/>
    <n v="0"/>
    <n v="19"/>
    <x v="0"/>
    <s v="MA"/>
    <n v="2301"/>
    <s v="03/14/85"/>
    <s v="M "/>
    <s v="Married"/>
    <s v="US Citizen"/>
    <s v="No"/>
    <s v="Asian"/>
    <s v="2/17/2014"/>
    <s v="N/A"/>
    <s v="N/A-StillEmployed"/>
    <s v="Active"/>
    <s v="Production       "/>
    <x v="11"/>
    <n v="18"/>
    <x v="0"/>
    <s v="Fully Meets"/>
    <n v="4.7"/>
    <n v="3"/>
    <n v="0"/>
    <d v="2019-11-01T00:00:00"/>
    <n v="0"/>
    <x v="6"/>
  </r>
  <r>
    <x v="270"/>
    <n v="10241"/>
    <n v="1"/>
    <n v="1"/>
    <n v="0"/>
    <n v="1"/>
    <n v="6"/>
    <n v="3"/>
    <n v="0"/>
    <n v="60120"/>
    <n v="0"/>
    <n v="3"/>
    <x v="11"/>
    <s v="MT"/>
    <n v="59102"/>
    <d v="1989-12-05T00:00:00"/>
    <s v="F"/>
    <s v="Married"/>
    <s v="US Citizen"/>
    <s v="No"/>
    <s v="Black or African American"/>
    <s v="9/27/2010"/>
    <s v="N/A"/>
    <s v="N/A-StillEmployed"/>
    <s v="Active"/>
    <s v="Sales"/>
    <x v="14"/>
    <n v="17"/>
    <x v="1"/>
    <s v="Fully Meets"/>
    <n v="4.0999999999999996"/>
    <n v="4"/>
    <n v="0"/>
    <s v="1/31/2019"/>
    <n v="0"/>
    <x v="19"/>
  </r>
  <r>
    <x v="271"/>
    <n v="10158"/>
    <n v="1"/>
    <n v="1"/>
    <n v="0"/>
    <n v="1"/>
    <n v="5"/>
    <n v="3"/>
    <n v="0"/>
    <n v="63682"/>
    <n v="0"/>
    <n v="18"/>
    <x v="9"/>
    <s v="MA"/>
    <n v="1776"/>
    <s v="03/28/78"/>
    <s v="F"/>
    <s v="Married"/>
    <s v="US Citizen"/>
    <s v="No"/>
    <s v="Black or African American"/>
    <d v="2009-08-01T00:00:00"/>
    <s v="N/A"/>
    <s v="N/A-StillEmployed"/>
    <s v="Active"/>
    <s v="Production       "/>
    <x v="13"/>
    <n v="2"/>
    <x v="1"/>
    <s v="Fully Meets"/>
    <n v="3.73"/>
    <n v="4"/>
    <n v="0"/>
    <s v="1/24/2019"/>
    <n v="0"/>
    <x v="8"/>
  </r>
  <r>
    <x v="272"/>
    <n v="10117"/>
    <n v="1"/>
    <n v="1"/>
    <n v="1"/>
    <n v="1"/>
    <n v="5"/>
    <n v="3"/>
    <n v="0"/>
    <n v="63025"/>
    <n v="0"/>
    <n v="19"/>
    <x v="0"/>
    <s v="MA"/>
    <n v="2747"/>
    <d v="1982-07-10T00:00:00"/>
    <s v="M "/>
    <s v="Married"/>
    <s v="US Citizen"/>
    <s v="Yes"/>
    <s v="White"/>
    <d v="2015-05-01T00:00:00"/>
    <s v="N/A"/>
    <s v="N/A-StillEmployed"/>
    <s v="Active"/>
    <s v="Production       "/>
    <x v="0"/>
    <n v="22"/>
    <x v="2"/>
    <s v="Fully Meets"/>
    <n v="4.3600000000000003"/>
    <n v="5"/>
    <n v="0"/>
    <s v="1/24/2019"/>
    <n v="0"/>
    <x v="18"/>
  </r>
  <r>
    <x v="273"/>
    <n v="10209"/>
    <n v="0"/>
    <n v="0"/>
    <n v="0"/>
    <n v="1"/>
    <n v="5"/>
    <n v="3"/>
    <n v="0"/>
    <n v="59238"/>
    <n v="0"/>
    <n v="19"/>
    <x v="0"/>
    <s v="MA"/>
    <n v="2718"/>
    <s v="08/15/68"/>
    <s v="F"/>
    <s v="Single"/>
    <s v="Eligible NonCitizen"/>
    <s v="No"/>
    <s v="Asian"/>
    <s v="5/14/2012"/>
    <s v="N/A"/>
    <s v="N/A-StillEmployed"/>
    <s v="Active"/>
    <s v="Production       "/>
    <x v="3"/>
    <n v="16"/>
    <x v="1"/>
    <s v="Fully Meets"/>
    <n v="3.4"/>
    <n v="5"/>
    <n v="0"/>
    <s v="1/31/2019"/>
    <n v="0"/>
    <x v="13"/>
  </r>
  <r>
    <x v="274"/>
    <n v="10024"/>
    <n v="0"/>
    <n v="0"/>
    <n v="1"/>
    <n v="1"/>
    <n v="4"/>
    <n v="4"/>
    <n v="0"/>
    <n v="92989"/>
    <n v="0"/>
    <n v="24"/>
    <x v="3"/>
    <s v="MA"/>
    <n v="2140"/>
    <d v="1983-06-05T00:00:00"/>
    <s v="M "/>
    <s v="Single"/>
    <s v="US Citizen"/>
    <s v="No"/>
    <s v="White"/>
    <d v="2014-07-07T00:00:00"/>
    <s v="N/A"/>
    <s v="N/A-StillEmployed"/>
    <s v="Active"/>
    <s v="Software Engineering"/>
    <x v="6"/>
    <n v="10"/>
    <x v="0"/>
    <s v="Exceeds"/>
    <n v="4.5"/>
    <n v="5"/>
    <n v="5"/>
    <s v="2/18/2019"/>
    <n v="0"/>
    <x v="0"/>
  </r>
  <r>
    <x v="275"/>
    <n v="10173"/>
    <n v="1"/>
    <n v="1"/>
    <n v="1"/>
    <n v="1"/>
    <n v="3"/>
    <n v="3"/>
    <n v="0"/>
    <n v="90100"/>
    <n v="0"/>
    <n v="4"/>
    <x v="17"/>
    <s v="MA"/>
    <n v="2134"/>
    <s v="10/24/87"/>
    <s v="M "/>
    <s v="Married"/>
    <s v="US Citizen"/>
    <s v="No"/>
    <s v="White"/>
    <s v="4/20/2017"/>
    <s v="N/A"/>
    <s v="N/A-StillEmployed"/>
    <s v="Active"/>
    <s v="IT/IS"/>
    <x v="19"/>
    <n v="13"/>
    <x v="1"/>
    <s v="Fully Meets"/>
    <n v="3.4"/>
    <n v="3"/>
    <n v="6"/>
    <d v="2019-02-01T00:00:00"/>
    <n v="0"/>
    <x v="15"/>
  </r>
  <r>
    <x v="276"/>
    <n v="10221"/>
    <n v="1"/>
    <n v="1"/>
    <n v="0"/>
    <n v="5"/>
    <n v="5"/>
    <n v="3"/>
    <n v="1"/>
    <n v="60754"/>
    <n v="1"/>
    <n v="19"/>
    <x v="0"/>
    <s v="MA"/>
    <n v="1801"/>
    <d v="1975-03-04T00:00:00"/>
    <s v="F"/>
    <s v="Married"/>
    <s v="Non-Citizen"/>
    <s v="No"/>
    <s v="Black or African American"/>
    <s v="4/27/2009"/>
    <d v="2013-01-04T00:00:00"/>
    <s v="Another position"/>
    <s v="Voluntarily Terminated"/>
    <s v="Production       "/>
    <x v="4"/>
    <n v="39"/>
    <x v="4"/>
    <s v="Fully Meets"/>
    <n v="4.5"/>
    <n v="5"/>
    <n v="0"/>
    <s v="2/15/2012"/>
    <n v="0"/>
    <x v="17"/>
  </r>
  <r>
    <x v="277"/>
    <n v="10146"/>
    <n v="1"/>
    <n v="1"/>
    <n v="0"/>
    <n v="5"/>
    <n v="5"/>
    <n v="3"/>
    <n v="0"/>
    <n v="72202"/>
    <n v="1"/>
    <n v="20"/>
    <x v="2"/>
    <s v="MA"/>
    <n v="2129"/>
    <s v="05/24/53"/>
    <s v="F"/>
    <s v="Married"/>
    <s v="US Citizen"/>
    <s v="No"/>
    <s v="White"/>
    <s v="5/16/2011"/>
    <d v="2017-08-07T00:00:00"/>
    <s v="Another position"/>
    <s v="Voluntarily Terminated"/>
    <s v="Production       "/>
    <x v="3"/>
    <n v="16"/>
    <x v="2"/>
    <s v="Fully Meets"/>
    <n v="3.93"/>
    <n v="3"/>
    <n v="0"/>
    <s v="4/18/2017"/>
    <n v="0"/>
    <x v="2"/>
  </r>
  <r>
    <x v="278"/>
    <n v="10161"/>
    <n v="0"/>
    <n v="0"/>
    <n v="0"/>
    <n v="1"/>
    <n v="6"/>
    <n v="3"/>
    <n v="0"/>
    <n v="58370"/>
    <n v="0"/>
    <n v="3"/>
    <x v="11"/>
    <s v="OR"/>
    <n v="97756"/>
    <d v="1965-07-05T00:00:00"/>
    <s v="F"/>
    <s v="Single"/>
    <s v="US Citizen"/>
    <s v="No"/>
    <s v="Black or African American"/>
    <s v="9/29/2014"/>
    <s v="N/A"/>
    <s v="N/A-StillEmployed"/>
    <s v="Active"/>
    <s v="Sales"/>
    <x v="16"/>
    <n v="21"/>
    <x v="1"/>
    <s v="Fully Meets"/>
    <n v="3.69"/>
    <n v="3"/>
    <n v="0"/>
    <s v="1/28/2019"/>
    <n v="0"/>
    <x v="19"/>
  </r>
  <r>
    <x v="279"/>
    <n v="10141"/>
    <n v="0"/>
    <n v="0"/>
    <n v="0"/>
    <n v="5"/>
    <n v="5"/>
    <n v="3"/>
    <n v="0"/>
    <n v="48413"/>
    <n v="1"/>
    <n v="19"/>
    <x v="0"/>
    <s v="MA"/>
    <n v="2066"/>
    <d v="1965-09-05T00:00:00"/>
    <s v="F"/>
    <s v="Single"/>
    <s v="US Citizen"/>
    <s v="No"/>
    <s v="White"/>
    <d v="2011-05-07T00:00:00"/>
    <d v="2016-05-09T00:00:00"/>
    <s v="return to school"/>
    <s v="Voluntarily Terminated"/>
    <s v="Production       "/>
    <x v="5"/>
    <n v="11"/>
    <x v="1"/>
    <s v="Fully Meets"/>
    <n v="3.98"/>
    <n v="4"/>
    <n v="0"/>
    <d v="2016-02-03T00:00:00"/>
    <n v="0"/>
    <x v="0"/>
  </r>
  <r>
    <x v="280"/>
    <n v="10268"/>
    <n v="0"/>
    <n v="4"/>
    <n v="1"/>
    <n v="5"/>
    <n v="5"/>
    <n v="3"/>
    <n v="0"/>
    <n v="67176"/>
    <n v="1"/>
    <n v="20"/>
    <x v="2"/>
    <s v="MA"/>
    <n v="2472"/>
    <s v="09/16/75"/>
    <s v="M "/>
    <s v="Widowed"/>
    <s v="US Citizen"/>
    <s v="No"/>
    <s v="White"/>
    <s v="6/25/2007"/>
    <s v="8/30/2010"/>
    <s v="military"/>
    <s v="Voluntarily Terminated"/>
    <s v="Production       "/>
    <x v="4"/>
    <n v="39"/>
    <x v="8"/>
    <s v="Fully Meets"/>
    <n v="4.0999999999999996"/>
    <n v="4"/>
    <n v="0"/>
    <s v="7/14/2010"/>
    <n v="0"/>
    <x v="3"/>
  </r>
  <r>
    <x v="281"/>
    <n v="10123"/>
    <n v="0"/>
    <n v="2"/>
    <n v="0"/>
    <n v="1"/>
    <n v="5"/>
    <n v="3"/>
    <n v="0"/>
    <n v="56339"/>
    <n v="0"/>
    <n v="19"/>
    <x v="0"/>
    <s v="MA"/>
    <n v="2093"/>
    <d v="1967-05-06T00:00:00"/>
    <s v="F"/>
    <s v="Divorced"/>
    <s v="US Citizen"/>
    <s v="No"/>
    <s v="Black or African American"/>
    <s v="2/18/2013"/>
    <s v="N/A"/>
    <s v="N/A-StillEmployed"/>
    <s v="Active"/>
    <s v="Production       "/>
    <x v="8"/>
    <n v="12"/>
    <x v="1"/>
    <s v="Fully Meets"/>
    <n v="4.21"/>
    <n v="5"/>
    <n v="0"/>
    <s v="1/14/2019"/>
    <n v="0"/>
    <x v="6"/>
  </r>
  <r>
    <x v="282"/>
    <n v="10013"/>
    <n v="0"/>
    <n v="3"/>
    <n v="1"/>
    <n v="1"/>
    <n v="6"/>
    <n v="4"/>
    <n v="0"/>
    <n v="64397"/>
    <n v="0"/>
    <n v="3"/>
    <x v="11"/>
    <s v="ND"/>
    <n v="58782"/>
    <s v="01/15/68"/>
    <s v="M "/>
    <s v="Separated"/>
    <s v="US Citizen"/>
    <s v="No"/>
    <s v="White"/>
    <d v="2006-09-01T00:00:00"/>
    <s v="N/A"/>
    <s v="N/A-StillEmployed"/>
    <s v="Active"/>
    <s v="Sales"/>
    <x v="16"/>
    <n v="21"/>
    <x v="1"/>
    <s v="Exceeds"/>
    <n v="4.0999999999999996"/>
    <n v="3"/>
    <n v="0"/>
    <d v="2019-04-01T00:00:00"/>
    <n v="0"/>
    <x v="16"/>
  </r>
  <r>
    <x v="283"/>
    <n v="10287"/>
    <n v="0"/>
    <n v="0"/>
    <n v="0"/>
    <n v="1"/>
    <n v="5"/>
    <n v="2"/>
    <n v="0"/>
    <n v="63025"/>
    <n v="0"/>
    <n v="19"/>
    <x v="0"/>
    <s v="MA"/>
    <n v="2021"/>
    <s v="05/16/83"/>
    <s v="F"/>
    <s v="Single"/>
    <s v="US Citizen"/>
    <s v="No"/>
    <s v="White"/>
    <s v="2/17/2014"/>
    <s v="N/A"/>
    <s v="N/A-StillEmployed"/>
    <s v="Active"/>
    <s v="Production       "/>
    <x v="10"/>
    <n v="14"/>
    <x v="0"/>
    <s v="Needs Improvement"/>
    <n v="2.44"/>
    <n v="5"/>
    <n v="0"/>
    <d v="2019-11-02T00:00:00"/>
    <n v="4"/>
    <x v="19"/>
  </r>
  <r>
    <x v="284"/>
    <n v="10044"/>
    <n v="1"/>
    <n v="1"/>
    <n v="1"/>
    <n v="5"/>
    <n v="3"/>
    <n v="3"/>
    <n v="0"/>
    <n v="75281"/>
    <n v="1"/>
    <n v="15"/>
    <x v="19"/>
    <s v="MA"/>
    <n v="1420"/>
    <d v="1988-05-05T00:00:00"/>
    <s v="M "/>
    <s v="Married"/>
    <s v="US Citizen"/>
    <s v="No"/>
    <s v="White"/>
    <d v="2015-05-01T00:00:00"/>
    <d v="2016-12-02T00:00:00"/>
    <s v="medical issues"/>
    <s v="Voluntarily Terminated"/>
    <s v="IT/IS"/>
    <x v="9"/>
    <n v="7"/>
    <x v="6"/>
    <s v="Fully Meets"/>
    <n v="5"/>
    <n v="3"/>
    <n v="5"/>
    <s v="4/15/2015"/>
    <n v="0"/>
    <x v="17"/>
  </r>
  <r>
    <x v="285"/>
    <n v="10102"/>
    <n v="0"/>
    <n v="0"/>
    <n v="1"/>
    <n v="5"/>
    <n v="4"/>
    <n v="3"/>
    <n v="1"/>
    <n v="100416"/>
    <n v="1"/>
    <n v="24"/>
    <x v="3"/>
    <s v="MA"/>
    <n v="2451"/>
    <s v="06/14/83"/>
    <s v="M "/>
    <s v="Single"/>
    <s v="Non-Citizen"/>
    <s v="No"/>
    <s v="Black or African American"/>
    <s v="2/18/2013"/>
    <s v="4/15/2018"/>
    <s v="medical issues"/>
    <s v="Voluntarily Terminated"/>
    <s v="Software Engineering"/>
    <x v="6"/>
    <n v="10"/>
    <x v="4"/>
    <s v="Fully Meets"/>
    <n v="4.5999999999999996"/>
    <n v="3"/>
    <n v="4"/>
    <d v="2017-12-02T00:00:00"/>
    <n v="0"/>
    <x v="9"/>
  </r>
  <r>
    <x v="286"/>
    <n v="10270"/>
    <n v="0"/>
    <n v="0"/>
    <n v="0"/>
    <n v="5"/>
    <n v="5"/>
    <n v="3"/>
    <n v="0"/>
    <n v="74813"/>
    <n v="1"/>
    <n v="20"/>
    <x v="2"/>
    <s v="MA"/>
    <n v="1778"/>
    <s v="03/15/85"/>
    <s v="F"/>
    <s v="Single"/>
    <s v="US Citizen"/>
    <s v="No"/>
    <s v="White"/>
    <d v="2011-10-01T00:00:00"/>
    <d v="2014-02-07T00:00:00"/>
    <s v="unhappy"/>
    <s v="Voluntarily Terminated"/>
    <s v="Production       "/>
    <x v="5"/>
    <n v="11"/>
    <x v="0"/>
    <s v="Fully Meets"/>
    <n v="4.4000000000000004"/>
    <n v="3"/>
    <n v="0"/>
    <d v="2014-05-01T00:00:00"/>
    <n v="0"/>
    <x v="14"/>
  </r>
  <r>
    <x v="287"/>
    <n v="10045"/>
    <n v="1"/>
    <n v="1"/>
    <n v="1"/>
    <n v="1"/>
    <n v="3"/>
    <n v="3"/>
    <n v="0"/>
    <n v="76029"/>
    <n v="0"/>
    <n v="15"/>
    <x v="19"/>
    <s v="MA"/>
    <n v="2343"/>
    <s v="03/31/69"/>
    <s v="M "/>
    <s v="Married"/>
    <s v="Eligible NonCitizen"/>
    <s v="No"/>
    <s v="White"/>
    <s v="3/30/2015"/>
    <s v="N/A"/>
    <s v="N/A-StillEmployed"/>
    <s v="Active"/>
    <s v="IT/IS"/>
    <x v="9"/>
    <n v="7"/>
    <x v="3"/>
    <s v="Fully Meets"/>
    <n v="5"/>
    <n v="4"/>
    <n v="7"/>
    <s v="1/14/2019"/>
    <n v="0"/>
    <x v="12"/>
  </r>
  <r>
    <x v="288"/>
    <n v="10205"/>
    <n v="1"/>
    <n v="1"/>
    <n v="0"/>
    <n v="1"/>
    <n v="6"/>
    <n v="3"/>
    <n v="0"/>
    <n v="57859"/>
    <n v="0"/>
    <n v="3"/>
    <x v="11"/>
    <s v="AZ"/>
    <n v="85006"/>
    <s v="05/23/91"/>
    <s v="F"/>
    <s v="Married"/>
    <s v="US Citizen"/>
    <s v="No"/>
    <s v="Two or more races"/>
    <d v="2011-05-07T00:00:00"/>
    <s v="N/A"/>
    <s v="N/A-StillEmployed"/>
    <s v="Active"/>
    <s v="Sales"/>
    <x v="14"/>
    <n v="17"/>
    <x v="1"/>
    <s v="Fully Meets"/>
    <n v="2.81"/>
    <n v="3"/>
    <n v="0"/>
    <s v="1/17/2019"/>
    <n v="0"/>
    <x v="7"/>
  </r>
  <r>
    <x v="289"/>
    <n v="10014"/>
    <n v="0"/>
    <n v="2"/>
    <n v="1"/>
    <n v="5"/>
    <n v="5"/>
    <n v="4"/>
    <n v="0"/>
    <n v="58523"/>
    <n v="1"/>
    <n v="19"/>
    <x v="0"/>
    <s v="MA"/>
    <n v="2171"/>
    <s v="01/31/87"/>
    <s v="M "/>
    <s v="Divorced"/>
    <s v="US Citizen"/>
    <s v="No"/>
    <s v="White"/>
    <s v="8/13/2012"/>
    <d v="2016-05-02T00:00:00"/>
    <s v="maternity leave - did not return"/>
    <s v="Voluntarily Terminated"/>
    <s v="Production       "/>
    <x v="2"/>
    <n v="20"/>
    <x v="0"/>
    <s v="Exceeds"/>
    <n v="4.5"/>
    <n v="5"/>
    <n v="0"/>
    <d v="2016-01-02T00:00:00"/>
    <n v="0"/>
    <x v="3"/>
  </r>
  <r>
    <x v="290"/>
    <n v="10144"/>
    <n v="0"/>
    <n v="2"/>
    <n v="1"/>
    <n v="1"/>
    <n v="5"/>
    <n v="3"/>
    <n v="0"/>
    <n v="88976"/>
    <n v="0"/>
    <n v="17"/>
    <x v="9"/>
    <s v="MA"/>
    <n v="2169"/>
    <d v="1968-10-10T00:00:00"/>
    <s v="M "/>
    <s v="Divorced"/>
    <s v="US Citizen"/>
    <s v="No"/>
    <s v="White"/>
    <d v="2011-01-08T00:00:00"/>
    <s v="N/A"/>
    <s v="N/A-StillEmployed"/>
    <s v="Active"/>
    <s v="Production       "/>
    <x v="13"/>
    <n v="2"/>
    <x v="3"/>
    <s v="Fully Meets"/>
    <n v="3.93"/>
    <n v="3"/>
    <n v="0"/>
    <s v="2/27/2019"/>
    <n v="0"/>
    <x v="5"/>
  </r>
  <r>
    <x v="291"/>
    <n v="10253"/>
    <n v="0"/>
    <n v="0"/>
    <n v="1"/>
    <n v="1"/>
    <n v="6"/>
    <n v="3"/>
    <n v="0"/>
    <n v="55875"/>
    <n v="0"/>
    <n v="3"/>
    <x v="11"/>
    <s v="ME"/>
    <n v="4063"/>
    <d v="1989-11-07T00:00:00"/>
    <s v="M "/>
    <s v="Single"/>
    <s v="US Citizen"/>
    <s v="No"/>
    <s v="Asian"/>
    <d v="2012-05-03T00:00:00"/>
    <s v="N/A"/>
    <s v="N/A-StillEmployed"/>
    <s v="Active"/>
    <s v="Sales"/>
    <x v="14"/>
    <n v="17"/>
    <x v="7"/>
    <s v="Fully Meets"/>
    <n v="4.5"/>
    <n v="4"/>
    <n v="0"/>
    <s v="1/18/2019"/>
    <n v="0"/>
    <x v="17"/>
  </r>
  <r>
    <x v="292"/>
    <n v="10118"/>
    <n v="1"/>
    <n v="1"/>
    <n v="1"/>
    <n v="4"/>
    <n v="3"/>
    <n v="3"/>
    <n v="0"/>
    <n v="113999"/>
    <n v="1"/>
    <n v="8"/>
    <x v="6"/>
    <s v="MA"/>
    <n v="1960"/>
    <d v="1986-07-08T00:00:00"/>
    <s v="M "/>
    <s v="Married"/>
    <s v="US Citizen"/>
    <s v="No"/>
    <s v="Black or African American"/>
    <s v="2/16/2015"/>
    <s v="2/22/2017"/>
    <s v="no-call, no-show"/>
    <s v="Terminated for Cause"/>
    <s v="IT/IS"/>
    <x v="1"/>
    <n v="4"/>
    <x v="3"/>
    <s v="Fully Meets"/>
    <n v="4.33"/>
    <n v="3"/>
    <n v="7"/>
    <s v="2/15/2017"/>
    <n v="0"/>
    <x v="9"/>
  </r>
  <r>
    <x v="293"/>
    <n v="10022"/>
    <n v="1"/>
    <n v="1"/>
    <n v="0"/>
    <n v="4"/>
    <n v="5"/>
    <n v="4"/>
    <n v="0"/>
    <n v="49773"/>
    <n v="1"/>
    <n v="19"/>
    <x v="0"/>
    <s v="MA"/>
    <n v="2747"/>
    <d v="1986-03-06T00:00:00"/>
    <s v="F"/>
    <s v="Married"/>
    <s v="US Citizen"/>
    <s v="No"/>
    <s v="White"/>
    <s v="9/26/2011"/>
    <d v="2016-08-02T00:00:00"/>
    <s v="gross misconduct"/>
    <s v="Terminated for Cause"/>
    <s v="Production       "/>
    <x v="11"/>
    <n v="18"/>
    <x v="2"/>
    <s v="Exceeds"/>
    <n v="4.3"/>
    <n v="5"/>
    <n v="0"/>
    <d v="2015-01-02T00:00:00"/>
    <n v="0"/>
    <x v="19"/>
  </r>
  <r>
    <x v="294"/>
    <n v="10183"/>
    <n v="0"/>
    <n v="0"/>
    <n v="0"/>
    <n v="2"/>
    <n v="5"/>
    <n v="3"/>
    <n v="0"/>
    <n v="62068"/>
    <n v="0"/>
    <n v="19"/>
    <x v="0"/>
    <s v="MA"/>
    <n v="2124"/>
    <d v="1985-06-04T00:00:00"/>
    <s v="F"/>
    <s v="Single"/>
    <s v="US Citizen"/>
    <s v="No"/>
    <s v="White"/>
    <d v="2015-05-07T00:00:00"/>
    <s v="N/A"/>
    <s v="N/A-StillEmployed"/>
    <s v="Active"/>
    <s v="Production       "/>
    <x v="0"/>
    <n v="22"/>
    <x v="0"/>
    <s v="Fully Meets"/>
    <n v="3.21"/>
    <n v="3"/>
    <n v="0"/>
    <s v="1/29/2019"/>
    <n v="0"/>
    <x v="10"/>
  </r>
  <r>
    <x v="295"/>
    <n v="10190"/>
    <n v="0"/>
    <n v="0"/>
    <n v="1"/>
    <n v="1"/>
    <n v="5"/>
    <n v="3"/>
    <n v="0"/>
    <n v="66541"/>
    <n v="0"/>
    <n v="20"/>
    <x v="2"/>
    <s v="MA"/>
    <n v="2459"/>
    <d v="1976-10-02T00:00:00"/>
    <s v="M "/>
    <s v="Single"/>
    <s v="US Citizen"/>
    <s v="No"/>
    <s v="Black or African American"/>
    <s v="8/18/2014"/>
    <s v="N/A"/>
    <s v="N/A-StillEmployed"/>
    <s v="Active"/>
    <s v="Production       "/>
    <x v="7"/>
    <n v="19"/>
    <x v="3"/>
    <s v="Fully Meets"/>
    <n v="3.11"/>
    <n v="5"/>
    <n v="0"/>
    <d v="2019-12-02T00:00:00"/>
    <n v="0"/>
    <x v="6"/>
  </r>
  <r>
    <x v="296"/>
    <n v="10274"/>
    <n v="1"/>
    <n v="1"/>
    <n v="0"/>
    <n v="5"/>
    <n v="5"/>
    <n v="3"/>
    <n v="1"/>
    <n v="80512"/>
    <n v="1"/>
    <n v="18"/>
    <x v="9"/>
    <s v="MA"/>
    <n v="2478"/>
    <s v="11/14/55"/>
    <s v="F"/>
    <s v="Married"/>
    <s v="US Citizen"/>
    <s v="No"/>
    <s v="Black or African American"/>
    <s v="9/26/2011"/>
    <d v="2012-02-01T00:00:00"/>
    <s v="Another position"/>
    <s v="Voluntarily Terminated"/>
    <s v="Production       "/>
    <x v="13"/>
    <n v="2"/>
    <x v="4"/>
    <s v="Fully Meets"/>
    <n v="4.5"/>
    <n v="3"/>
    <n v="0"/>
    <d v="2012-02-01T00:00:00"/>
    <n v="0"/>
    <x v="14"/>
  </r>
  <r>
    <x v="297"/>
    <n v="10293"/>
    <n v="0"/>
    <n v="0"/>
    <n v="0"/>
    <n v="5"/>
    <n v="5"/>
    <n v="2"/>
    <n v="0"/>
    <n v="50274"/>
    <n v="1"/>
    <n v="19"/>
    <x v="0"/>
    <s v="MA"/>
    <n v="1887"/>
    <d v="1980-02-08T00:00:00"/>
    <s v="F"/>
    <s v="Single"/>
    <s v="US Citizen"/>
    <s v="No"/>
    <s v="White"/>
    <s v="8/13/2012"/>
    <d v="2015-01-09T00:00:00"/>
    <s v="career change"/>
    <s v="Voluntarily Terminated"/>
    <s v="Production       "/>
    <x v="3"/>
    <n v="16"/>
    <x v="6"/>
    <s v="Needs Improvement"/>
    <n v="2.5"/>
    <n v="3"/>
    <n v="0"/>
    <d v="2014-05-09T00:00:00"/>
    <n v="6"/>
    <x v="13"/>
  </r>
  <r>
    <x v="298"/>
    <n v="10172"/>
    <n v="0"/>
    <n v="0"/>
    <n v="1"/>
    <n v="1"/>
    <n v="3"/>
    <n v="3"/>
    <n v="0"/>
    <n v="84903"/>
    <n v="0"/>
    <n v="22"/>
    <x v="24"/>
    <s v="MA"/>
    <n v="1887"/>
    <d v="1981-08-07T00:00:00"/>
    <s v="M "/>
    <s v="Single"/>
    <s v="US Citizen"/>
    <s v="No"/>
    <s v="Asian"/>
    <s v="2/15/2017"/>
    <s v="N/A"/>
    <s v="N/A-StillEmployed"/>
    <s v="Active"/>
    <s v="IT/IS"/>
    <x v="19"/>
    <n v="13"/>
    <x v="1"/>
    <s v="Fully Meets"/>
    <n v="3.42"/>
    <n v="4"/>
    <n v="7"/>
    <d v="2019-04-01T00:00:00"/>
    <n v="0"/>
    <x v="1"/>
  </r>
  <r>
    <x v="299"/>
    <n v="10127"/>
    <n v="0"/>
    <n v="4"/>
    <n v="0"/>
    <n v="1"/>
    <n v="3"/>
    <n v="3"/>
    <n v="0"/>
    <n v="107226"/>
    <n v="0"/>
    <n v="28"/>
    <x v="15"/>
    <s v="MA"/>
    <n v="2453"/>
    <d v="1978-02-05T00:00:00"/>
    <s v="F"/>
    <s v="Widowed"/>
    <s v="US Citizen"/>
    <s v="No"/>
    <s v="Asian"/>
    <s v="3/30/2015"/>
    <s v="N/A"/>
    <s v="N/A-StillEmployed"/>
    <s v="Active"/>
    <s v="IT/IS"/>
    <x v="9"/>
    <n v="7"/>
    <x v="3"/>
    <s v="Fully Meets"/>
    <n v="4.2"/>
    <n v="4"/>
    <n v="8"/>
    <d v="2019-05-02T00:00:00"/>
    <n v="0"/>
    <x v="10"/>
  </r>
  <r>
    <x v="300"/>
    <n v="10072"/>
    <n v="0"/>
    <n v="0"/>
    <n v="1"/>
    <n v="5"/>
    <n v="5"/>
    <n v="3"/>
    <n v="0"/>
    <n v="58371"/>
    <n v="1"/>
    <n v="19"/>
    <x v="0"/>
    <s v="MA"/>
    <n v="2030"/>
    <s v="05/24/87"/>
    <s v="M "/>
    <s v="Single"/>
    <s v="US Citizen"/>
    <s v="Yes"/>
    <s v="White"/>
    <d v="2011-10-01T00:00:00"/>
    <s v="5/15/2014"/>
    <s v="hours"/>
    <s v="Voluntarily Terminated"/>
    <s v="Production       "/>
    <x v="4"/>
    <n v="39"/>
    <x v="0"/>
    <s v="Fully Meets"/>
    <n v="5"/>
    <n v="5"/>
    <n v="0"/>
    <s v="5/15/2014"/>
    <n v="0"/>
    <x v="17"/>
  </r>
  <r>
    <x v="301"/>
    <n v="10048"/>
    <n v="1"/>
    <n v="1"/>
    <n v="1"/>
    <n v="5"/>
    <n v="5"/>
    <n v="3"/>
    <n v="0"/>
    <n v="55140"/>
    <n v="1"/>
    <n v="19"/>
    <x v="0"/>
    <s v="MA"/>
    <n v="2324"/>
    <d v="1965-09-09T00:00:00"/>
    <s v="M "/>
    <s v="Married"/>
    <s v="Eligible NonCitizen"/>
    <s v="No"/>
    <s v="White"/>
    <s v="5/16/2011"/>
    <d v="2015-07-09T00:00:00"/>
    <s v="unhappy"/>
    <s v="Voluntarily Terminated"/>
    <s v="Production       "/>
    <x v="5"/>
    <n v="11"/>
    <x v="7"/>
    <s v="Fully Meets"/>
    <n v="5"/>
    <n v="3"/>
    <n v="0"/>
    <s v="2/15/2015"/>
    <n v="0"/>
    <x v="10"/>
  </r>
  <r>
    <x v="302"/>
    <n v="10204"/>
    <n v="0"/>
    <n v="2"/>
    <n v="0"/>
    <n v="5"/>
    <n v="5"/>
    <n v="3"/>
    <n v="0"/>
    <n v="58062"/>
    <n v="1"/>
    <n v="19"/>
    <x v="0"/>
    <s v="MA"/>
    <n v="1876"/>
    <s v="07/30/83"/>
    <s v="F"/>
    <s v="Divorced"/>
    <s v="US Citizen"/>
    <s v="No"/>
    <s v="White"/>
    <d v="2011-10-01T00:00:00"/>
    <s v="5/14/2012"/>
    <s v="Another position"/>
    <s v="Voluntarily Terminated"/>
    <s v="Production       "/>
    <x v="7"/>
    <n v="19"/>
    <x v="2"/>
    <s v="Fully Meets"/>
    <n v="3.6"/>
    <n v="5"/>
    <n v="0"/>
    <d v="2011-06-02T00:00:00"/>
    <n v="0"/>
    <x v="9"/>
  </r>
  <r>
    <x v="303"/>
    <n v="10264"/>
    <n v="0"/>
    <n v="0"/>
    <n v="0"/>
    <n v="5"/>
    <n v="5"/>
    <n v="3"/>
    <n v="1"/>
    <n v="59728"/>
    <n v="1"/>
    <n v="19"/>
    <x v="0"/>
    <s v="MA"/>
    <n v="2109"/>
    <d v="1969-02-10T00:00:00"/>
    <s v="F"/>
    <s v="Single"/>
    <s v="US Citizen"/>
    <s v="Yes"/>
    <s v="Black or African American"/>
    <d v="2012-09-01T00:00:00"/>
    <s v="6/27/2015"/>
    <s v="relocation out of area"/>
    <s v="Voluntarily Terminated"/>
    <s v="Production       "/>
    <x v="7"/>
    <n v="19"/>
    <x v="4"/>
    <s v="Fully Meets"/>
    <n v="4.3"/>
    <n v="4"/>
    <n v="0"/>
    <d v="2014-02-06T00:00:00"/>
    <n v="0"/>
    <x v="7"/>
  </r>
  <r>
    <x v="304"/>
    <n v="10033"/>
    <n v="0"/>
    <n v="0"/>
    <n v="1"/>
    <n v="5"/>
    <n v="5"/>
    <n v="4"/>
    <n v="0"/>
    <n v="70507"/>
    <n v="1"/>
    <n v="20"/>
    <x v="2"/>
    <s v="MA"/>
    <n v="2045"/>
    <d v="1958-07-11T00:00:00"/>
    <s v="M "/>
    <s v="Single"/>
    <s v="US Citizen"/>
    <s v="No"/>
    <s v="White"/>
    <d v="2013-07-01T00:00:00"/>
    <s v="2/21/2016"/>
    <s v="retiring"/>
    <s v="Voluntarily Terminated"/>
    <s v="Production       "/>
    <x v="8"/>
    <n v="12"/>
    <x v="0"/>
    <s v="Exceeds"/>
    <n v="5"/>
    <n v="3"/>
    <n v="0"/>
    <s v="1/19/2016"/>
    <n v="0"/>
    <x v="10"/>
  </r>
  <r>
    <x v="305"/>
    <n v="10174"/>
    <n v="0"/>
    <n v="0"/>
    <n v="0"/>
    <n v="1"/>
    <n v="5"/>
    <n v="3"/>
    <n v="0"/>
    <n v="60446"/>
    <n v="0"/>
    <n v="20"/>
    <x v="2"/>
    <s v="MA"/>
    <n v="2302"/>
    <s v="04/20/85"/>
    <s v="F"/>
    <s v="Single"/>
    <s v="US Citizen"/>
    <s v="No"/>
    <s v="White"/>
    <s v="9/29/2014"/>
    <s v="N/A"/>
    <s v="N/A-StillEmployed"/>
    <s v="Active"/>
    <s v="Production       "/>
    <x v="10"/>
    <n v="14"/>
    <x v="0"/>
    <s v="Fully Meets"/>
    <n v="3.4"/>
    <n v="4"/>
    <n v="0"/>
    <s v="2/21/2019"/>
    <n v="0"/>
    <x v="15"/>
  </r>
  <r>
    <x v="306"/>
    <n v="10135"/>
    <n v="0"/>
    <n v="0"/>
    <n v="1"/>
    <n v="1"/>
    <n v="5"/>
    <n v="3"/>
    <n v="0"/>
    <n v="65893"/>
    <n v="0"/>
    <n v="20"/>
    <x v="2"/>
    <s v="MA"/>
    <n v="1810"/>
    <d v="1985-11-05T00:00:00"/>
    <s v="M "/>
    <s v="Single"/>
    <s v="US Citizen"/>
    <s v="No"/>
    <s v="White"/>
    <d v="2014-07-07T00:00:00"/>
    <s v="N/A"/>
    <s v="N/A-StillEmployed"/>
    <s v="Active"/>
    <s v="Production       "/>
    <x v="2"/>
    <n v="20"/>
    <x v="0"/>
    <s v="Fully Meets"/>
    <n v="4.07"/>
    <n v="4"/>
    <n v="0"/>
    <s v="2/28/2019"/>
    <n v="0"/>
    <x v="13"/>
  </r>
  <r>
    <x v="307"/>
    <n v="10301"/>
    <n v="0"/>
    <n v="0"/>
    <n v="0"/>
    <n v="5"/>
    <n v="5"/>
    <n v="1"/>
    <n v="0"/>
    <n v="48513"/>
    <n v="1"/>
    <n v="19"/>
    <x v="0"/>
    <s v="MA"/>
    <n v="2458"/>
    <d v="1982-04-05T00:00:00"/>
    <s v="F"/>
    <s v="Single"/>
    <s v="US Citizen"/>
    <s v="No"/>
    <s v="Asian"/>
    <d v="2008-02-09T00:00:00"/>
    <s v="9/29/2015"/>
    <s v="Another position"/>
    <s v="Voluntarily Terminated"/>
    <s v="Production       "/>
    <x v="8"/>
    <n v="12"/>
    <x v="2"/>
    <s v="PIP"/>
    <n v="3.2"/>
    <n v="2"/>
    <n v="0"/>
    <d v="2015-02-09T00:00:00"/>
    <n v="5"/>
    <x v="6"/>
  </r>
  <r>
    <x v="308"/>
    <n v="10010"/>
    <n v="0"/>
    <n v="0"/>
    <n v="0"/>
    <n v="1"/>
    <n v="3"/>
    <n v="4"/>
    <n v="0"/>
    <n v="220450"/>
    <n v="0"/>
    <n v="6"/>
    <x v="31"/>
    <s v="MA"/>
    <n v="2067"/>
    <s v="08/30/79"/>
    <s v="F"/>
    <s v="Single"/>
    <s v="US Citizen"/>
    <s v="No"/>
    <s v="White"/>
    <d v="2010-10-04T00:00:00"/>
    <s v="N/A"/>
    <s v="N/A-StillEmployed"/>
    <s v="Active"/>
    <s v="IT/IS"/>
    <x v="13"/>
    <n v="2"/>
    <x v="3"/>
    <s v="Exceeds"/>
    <n v="4.5999999999999996"/>
    <n v="5"/>
    <n v="6"/>
    <s v="2/21/2019"/>
    <n v="0"/>
    <x v="7"/>
  </r>
  <r>
    <x v="309"/>
    <n v="10043"/>
    <n v="0"/>
    <n v="0"/>
    <n v="0"/>
    <n v="1"/>
    <n v="3"/>
    <n v="3"/>
    <n v="0"/>
    <n v="89292"/>
    <n v="0"/>
    <n v="9"/>
    <x v="5"/>
    <s v="MA"/>
    <n v="2148"/>
    <s v="02/24/79"/>
    <s v="F"/>
    <s v="Single"/>
    <s v="US Citizen"/>
    <s v="No"/>
    <s v="White"/>
    <s v="3/30/2015"/>
    <s v="N/A"/>
    <s v="N/A-StillEmployed"/>
    <s v="Active"/>
    <s v="IT/IS"/>
    <x v="1"/>
    <n v="4"/>
    <x v="3"/>
    <s v="Fully Meets"/>
    <n v="5"/>
    <n v="3"/>
    <n v="5"/>
    <d v="2019-01-02T00:00:00"/>
    <n v="0"/>
    <x v="17"/>
  </r>
  <r>
    <x v="310"/>
    <n v="10271"/>
    <n v="0"/>
    <n v="4"/>
    <n v="0"/>
    <n v="1"/>
    <n v="5"/>
    <n v="3"/>
    <n v="0"/>
    <n v="45046"/>
    <n v="0"/>
    <n v="19"/>
    <x v="0"/>
    <s v="MA"/>
    <n v="1730"/>
    <s v="08/17/78"/>
    <s v="F"/>
    <s v="Widowed"/>
    <s v="US Citizen"/>
    <s v="No"/>
    <s v="Asian"/>
    <s v="9/29/2014"/>
    <s v="N/A"/>
    <s v="N/A-StillEmployed"/>
    <s v="Active"/>
    <s v="Production       "/>
    <x v="10"/>
    <n v="14"/>
    <x v="0"/>
    <s v="Fully Meets"/>
    <n v="4.5"/>
    <n v="5"/>
    <n v="0"/>
    <s v="1/30/2019"/>
    <n v="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n v="1"/>
    <n v="5"/>
    <n v="4"/>
    <n v="0"/>
    <n v="62506"/>
    <n v="0"/>
    <x v="0"/>
    <x v="0"/>
    <s v="MA"/>
    <n v="1960"/>
    <d v="1983-10-07T00:00:00"/>
    <s v="M "/>
    <s v="Single"/>
    <s v="US Citizen"/>
    <s v="No"/>
    <s v="White"/>
    <d v="2011-05-07T00:00:00"/>
    <s v="N/A"/>
    <s v="N/A-StillEmployed"/>
    <s v="Active"/>
    <s v="Production       "/>
    <x v="0"/>
    <n v="22"/>
    <s v="LinkedIn"/>
    <s v="Exceeds"/>
    <n v="4.5999999999999996"/>
    <n v="5"/>
    <n v="0"/>
    <s v="1/17/2019"/>
    <n v="0"/>
    <n v="1"/>
  </r>
  <r>
    <n v="5"/>
    <n v="3"/>
    <n v="3"/>
    <n v="0"/>
    <n v="104437"/>
    <n v="1"/>
    <x v="1"/>
    <x v="1"/>
    <s v="MA"/>
    <n v="2148"/>
    <d v="1975-05-05T00:00:00"/>
    <s v="M "/>
    <s v="Married"/>
    <s v="US Citizen"/>
    <s v="No"/>
    <s v="White"/>
    <s v="3/30/2015"/>
    <s v="6/16/2016"/>
    <s v="career change"/>
    <s v="Voluntarily Terminated"/>
    <s v="IT/IS"/>
    <x v="1"/>
    <n v="4"/>
    <s v="Indeed"/>
    <s v="Fully Meets"/>
    <n v="4.96"/>
    <n v="3"/>
    <n v="6"/>
    <s v="2/24/2016"/>
    <n v="0"/>
    <n v="17"/>
  </r>
  <r>
    <n v="5"/>
    <n v="5"/>
    <n v="3"/>
    <n v="0"/>
    <n v="64955"/>
    <n v="1"/>
    <x v="2"/>
    <x v="2"/>
    <s v="MA"/>
    <n v="1810"/>
    <s v="09/19/88"/>
    <s v="F"/>
    <s v="Married"/>
    <s v="US Citizen"/>
    <s v="No"/>
    <s v="White"/>
    <d v="2011-05-07T00:00:00"/>
    <s v="9/24/2012"/>
    <s v="hours"/>
    <s v="Voluntarily Terminated"/>
    <s v="Production       "/>
    <x v="2"/>
    <n v="20"/>
    <s v="LinkedIn"/>
    <s v="Fully Meets"/>
    <n v="3.02"/>
    <n v="3"/>
    <n v="0"/>
    <s v="5/15/2012"/>
    <n v="0"/>
    <n v="3"/>
  </r>
  <r>
    <n v="1"/>
    <n v="5"/>
    <n v="3"/>
    <n v="0"/>
    <n v="64991"/>
    <n v="0"/>
    <x v="0"/>
    <x v="0"/>
    <s v="MA"/>
    <n v="1886"/>
    <s v="09/27/88"/>
    <s v="F"/>
    <s v="Married"/>
    <s v="US Citizen"/>
    <s v="No"/>
    <s v="White"/>
    <d v="2008-07-01T00:00:00"/>
    <s v="N/A"/>
    <s v="N/A-StillEmployed"/>
    <s v="Active"/>
    <s v="Production       "/>
    <x v="3"/>
    <n v="16"/>
    <s v="Indeed"/>
    <s v="Fully Meets"/>
    <n v="4.84"/>
    <n v="5"/>
    <n v="0"/>
    <d v="2019-03-01T00:00:00"/>
    <n v="0"/>
    <n v="15"/>
  </r>
  <r>
    <n v="5"/>
    <n v="5"/>
    <n v="3"/>
    <n v="0"/>
    <n v="50825"/>
    <n v="1"/>
    <x v="0"/>
    <x v="0"/>
    <s v="MA"/>
    <n v="2169"/>
    <d v="1989-08-09T00:00:00"/>
    <s v="F"/>
    <s v="Divorced"/>
    <s v="US Citizen"/>
    <s v="No"/>
    <s v="White"/>
    <d v="2011-11-07T00:00:00"/>
    <d v="2016-06-09T00:00:00"/>
    <s v="return to school"/>
    <s v="Voluntarily Terminated"/>
    <s v="Production       "/>
    <x v="4"/>
    <n v="39"/>
    <s v="Google Search"/>
    <s v="Fully Meets"/>
    <n v="5"/>
    <n v="4"/>
    <n v="0"/>
    <d v="2016-01-02T00:00:00"/>
    <n v="0"/>
    <n v="2"/>
  </r>
  <r>
    <n v="1"/>
    <n v="5"/>
    <n v="4"/>
    <n v="0"/>
    <n v="57568"/>
    <n v="0"/>
    <x v="0"/>
    <x v="0"/>
    <s v="MA"/>
    <n v="1844"/>
    <s v="05/22/77"/>
    <s v="F"/>
    <s v="Single"/>
    <s v="US Citizen"/>
    <s v="No"/>
    <s v="White"/>
    <d v="2012-09-01T00:00:00"/>
    <s v="N/A"/>
    <s v="N/A-StillEmployed"/>
    <s v="Active"/>
    <s v="Production       "/>
    <x v="5"/>
    <n v="11"/>
    <s v="LinkedIn"/>
    <s v="Exceeds"/>
    <n v="5"/>
    <n v="5"/>
    <n v="0"/>
    <d v="2019-07-01T00:00:00"/>
    <n v="0"/>
    <n v="15"/>
  </r>
  <r>
    <n v="1"/>
    <n v="4"/>
    <n v="3"/>
    <n v="0"/>
    <n v="95660"/>
    <n v="0"/>
    <x v="3"/>
    <x v="3"/>
    <s v="MA"/>
    <n v="2110"/>
    <s v="05/24/79"/>
    <s v="F"/>
    <s v="Single"/>
    <s v="US Citizen"/>
    <s v="No"/>
    <s v="White"/>
    <d v="2014-10-11T00:00:00"/>
    <s v="N/A"/>
    <s v="N/A-StillEmployed"/>
    <s v="Active"/>
    <s v="Software Engineering"/>
    <x v="6"/>
    <n v="10"/>
    <s v="LinkedIn"/>
    <s v="Fully Meets"/>
    <n v="3.04"/>
    <n v="3"/>
    <n v="4"/>
    <d v="2019-02-01T00:00:00"/>
    <n v="0"/>
    <n v="19"/>
  </r>
  <r>
    <n v="1"/>
    <n v="5"/>
    <n v="3"/>
    <n v="0"/>
    <n v="59365"/>
    <n v="0"/>
    <x v="0"/>
    <x v="0"/>
    <s v="MA"/>
    <n v="2199"/>
    <s v="02/18/83"/>
    <s v="M "/>
    <s v="Widowed"/>
    <s v="US Citizen"/>
    <s v="No"/>
    <s v="White"/>
    <s v="9/30/2013"/>
    <s v="N/A"/>
    <s v="N/A-StillEmployed"/>
    <s v="Active"/>
    <s v="Production       "/>
    <x v="7"/>
    <n v="19"/>
    <s v="Employee Referral"/>
    <s v="Fully Meets"/>
    <n v="5"/>
    <n v="4"/>
    <n v="0"/>
    <s v="2/25/2019"/>
    <n v="0"/>
    <n v="19"/>
  </r>
  <r>
    <n v="3"/>
    <n v="5"/>
    <n v="3"/>
    <n v="1"/>
    <n v="47837"/>
    <n v="0"/>
    <x v="0"/>
    <x v="0"/>
    <s v="MA"/>
    <n v="1902"/>
    <d v="1970-11-02T00:00:00"/>
    <s v="F"/>
    <s v="Single"/>
    <s v="US Citizen"/>
    <s v="No"/>
    <s v="Black or African American"/>
    <d v="2009-06-07T00:00:00"/>
    <s v="N/A"/>
    <s v="N/A-StillEmployed"/>
    <s v="Active"/>
    <s v="Production       "/>
    <x v="8"/>
    <n v="12"/>
    <s v="Diversity Job Fair"/>
    <s v="Fully Meets"/>
    <n v="4.46"/>
    <n v="3"/>
    <n v="0"/>
    <s v="1/25/2019"/>
    <n v="0"/>
    <n v="4"/>
  </r>
  <r>
    <n v="1"/>
    <n v="3"/>
    <n v="3"/>
    <n v="0"/>
    <n v="50178"/>
    <n v="0"/>
    <x v="4"/>
    <x v="4"/>
    <s v="MA"/>
    <n v="1886"/>
    <d v="1988-07-01T00:00:00"/>
    <s v="M "/>
    <s v="Divorced"/>
    <s v="US Citizen"/>
    <s v="No"/>
    <s v="White"/>
    <d v="2015-05-01T00:00:00"/>
    <s v="N/A"/>
    <s v="N/A-StillEmployed"/>
    <s v="Active"/>
    <s v="IT/IS"/>
    <x v="9"/>
    <n v="7"/>
    <s v="Indeed"/>
    <s v="Fully Meets"/>
    <n v="5"/>
    <n v="5"/>
    <n v="6"/>
    <s v="2/18/2019"/>
    <n v="0"/>
    <n v="16"/>
  </r>
  <r>
    <n v="5"/>
    <n v="5"/>
    <n v="3"/>
    <n v="1"/>
    <n v="54670"/>
    <n v="1"/>
    <x v="0"/>
    <x v="0"/>
    <s v="MA"/>
    <n v="1902"/>
    <d v="1974-12-01T00:00:00"/>
    <s v="F"/>
    <s v="Married"/>
    <s v="US Citizen"/>
    <s v="Yes"/>
    <s v="Black or African American"/>
    <d v="2011-10-01T00:00:00"/>
    <d v="2017-12-01T00:00:00"/>
    <s v="Another position"/>
    <s v="Voluntarily Terminated"/>
    <s v="Production       "/>
    <x v="10"/>
    <n v="14"/>
    <s v="Diversity Job Fair"/>
    <s v="Fully Meets"/>
    <n v="4.2"/>
    <n v="4"/>
    <n v="0"/>
    <s v="1/30/2016"/>
    <n v="0"/>
    <n v="12"/>
  </r>
  <r>
    <n v="5"/>
    <n v="5"/>
    <n v="3"/>
    <n v="1"/>
    <n v="47211"/>
    <n v="1"/>
    <x v="0"/>
    <x v="0"/>
    <s v="MA"/>
    <n v="2062"/>
    <s v="02/21/74"/>
    <s v="M "/>
    <s v="Married"/>
    <s v="US Citizen"/>
    <s v="Yes"/>
    <s v="Black or African American"/>
    <d v="2012-02-04T00:00:00"/>
    <s v="9/19/2016"/>
    <s v="unhappy"/>
    <s v="Voluntarily Terminated"/>
    <s v="Production       "/>
    <x v="2"/>
    <n v="20"/>
    <s v="Diversity Job Fair"/>
    <s v="Fully Meets"/>
    <n v="4.2"/>
    <n v="3"/>
    <n v="0"/>
    <d v="2016-06-05T00:00:00"/>
    <n v="0"/>
    <n v="15"/>
  </r>
  <r>
    <n v="1"/>
    <n v="3"/>
    <n v="4"/>
    <n v="1"/>
    <n v="92328"/>
    <n v="0"/>
    <x v="5"/>
    <x v="5"/>
    <s v="TX"/>
    <n v="78230"/>
    <d v="1988-04-07T00:00:00"/>
    <s v="M "/>
    <s v="Divorced"/>
    <s v="US Citizen"/>
    <s v="No"/>
    <s v="Black or African American"/>
    <d v="2014-10-11T00:00:00"/>
    <s v="N/A"/>
    <s v="N/A-StillEmployed"/>
    <s v="Active"/>
    <s v="IT/IS"/>
    <x v="1"/>
    <n v="4"/>
    <s v="Diversity Job Fair"/>
    <s v="Exceeds"/>
    <n v="4.28"/>
    <n v="4"/>
    <n v="5"/>
    <s v="2/25/2019"/>
    <n v="0"/>
    <n v="9"/>
  </r>
  <r>
    <n v="1"/>
    <n v="5"/>
    <n v="3"/>
    <n v="0"/>
    <n v="58709"/>
    <n v="0"/>
    <x v="0"/>
    <x v="0"/>
    <s v="MA"/>
    <n v="1810"/>
    <s v="07/20/83"/>
    <s v="M "/>
    <s v="Single"/>
    <s v="US Citizen"/>
    <s v="No"/>
    <s v="Two or more races"/>
    <s v="2/20/2012"/>
    <s v="N/A"/>
    <s v="N/A-StillEmployed"/>
    <s v="Active"/>
    <s v="Production       "/>
    <x v="11"/>
    <n v="18"/>
    <s v="Google Search"/>
    <s v="Fully Meets"/>
    <n v="4.5999999999999996"/>
    <n v="4"/>
    <n v="0"/>
    <s v="2/14/2019"/>
    <n v="0"/>
    <n v="7"/>
  </r>
  <r>
    <n v="5"/>
    <n v="5"/>
    <n v="3"/>
    <n v="0"/>
    <n v="52505"/>
    <n v="1"/>
    <x v="0"/>
    <x v="0"/>
    <s v="MA"/>
    <n v="2747"/>
    <s v="07/15/77"/>
    <s v="M "/>
    <s v="Divorced"/>
    <s v="US Citizen"/>
    <s v="No"/>
    <s v="White"/>
    <s v="9/24/2012"/>
    <d v="2017-06-04T00:00:00"/>
    <s v="Another position"/>
    <s v="Voluntarily Terminated"/>
    <s v="Production       "/>
    <x v="0"/>
    <n v="22"/>
    <s v="On-line Web application"/>
    <s v="Fully Meets"/>
    <n v="5"/>
    <n v="5"/>
    <n v="0"/>
    <d v="2017-02-03T00:00:00"/>
    <n v="0"/>
    <n v="1"/>
  </r>
  <r>
    <n v="4"/>
    <n v="5"/>
    <n v="3"/>
    <n v="0"/>
    <n v="57834"/>
    <n v="1"/>
    <x v="0"/>
    <x v="0"/>
    <s v="MA"/>
    <n v="2050"/>
    <s v="10/18/81"/>
    <s v="M "/>
    <s v="Single"/>
    <s v="US Citizen"/>
    <s v="No"/>
    <s v="White"/>
    <s v="2/21/2011"/>
    <d v="2017-04-08T00:00:00"/>
    <s v="attendance"/>
    <s v="Terminated for Cause"/>
    <s v="Production       "/>
    <x v="11"/>
    <n v="18"/>
    <s v="Google Search"/>
    <s v="Fully Meets"/>
    <n v="5"/>
    <n v="4"/>
    <n v="0"/>
    <d v="2017-05-04T00:00:00"/>
    <n v="0"/>
    <n v="20"/>
  </r>
  <r>
    <n v="2"/>
    <n v="5"/>
    <n v="4"/>
    <n v="0"/>
    <n v="70131"/>
    <n v="0"/>
    <x v="2"/>
    <x v="2"/>
    <s v="MA"/>
    <n v="2145"/>
    <s v="04/17/66"/>
    <s v="F"/>
    <s v="Married"/>
    <s v="US Citizen"/>
    <s v="No"/>
    <s v="White"/>
    <s v="7/21/2016"/>
    <s v="N/A"/>
    <s v="N/A-StillEmployed"/>
    <s v="Active"/>
    <s v="Production       "/>
    <x v="11"/>
    <n v="18"/>
    <s v="Employee Referral"/>
    <s v="Exceeds"/>
    <n v="4.4000000000000004"/>
    <n v="3"/>
    <n v="0"/>
    <s v="1/14/2019"/>
    <n v="0"/>
    <n v="16"/>
  </r>
  <r>
    <n v="1"/>
    <n v="5"/>
    <n v="3"/>
    <n v="0"/>
    <n v="59026"/>
    <n v="0"/>
    <x v="0"/>
    <x v="0"/>
    <s v="MA"/>
    <n v="1915"/>
    <s v="10/27/70"/>
    <s v="F"/>
    <s v="Single"/>
    <s v="Eligible NonCitizen"/>
    <s v="No"/>
    <s v="White"/>
    <d v="2011-04-04T00:00:00"/>
    <s v="N/A"/>
    <s v="N/A-StillEmployed"/>
    <s v="Active"/>
    <s v="Production       "/>
    <x v="3"/>
    <n v="16"/>
    <s v="Google Search"/>
    <s v="Fully Meets"/>
    <n v="5"/>
    <n v="5"/>
    <n v="0"/>
    <s v="1/14/2019"/>
    <n v="0"/>
    <n v="12"/>
  </r>
  <r>
    <n v="4"/>
    <n v="3"/>
    <n v="3"/>
    <n v="0"/>
    <n v="110000"/>
    <n v="1"/>
    <x v="6"/>
    <x v="6"/>
    <s v="MA"/>
    <n v="2026"/>
    <d v="1986-04-04T00:00:00"/>
    <s v="F"/>
    <s v="Single"/>
    <s v="US Citizen"/>
    <s v="Yes"/>
    <s v="White"/>
    <d v="2014-07-07T00:00:00"/>
    <d v="2015-12-09T00:00:00"/>
    <s v="performance"/>
    <s v="Terminated for Cause"/>
    <s v="IT/IS"/>
    <x v="1"/>
    <n v="4"/>
    <s v="Google Search"/>
    <s v="Fully Meets"/>
    <n v="4.5"/>
    <n v="4"/>
    <n v="5"/>
    <s v="1/15/2015"/>
    <n v="0"/>
    <n v="8"/>
  </r>
  <r>
    <n v="3"/>
    <n v="5"/>
    <n v="3"/>
    <n v="0"/>
    <n v="53250"/>
    <n v="0"/>
    <x v="0"/>
    <x v="0"/>
    <s v="MA"/>
    <n v="2452"/>
    <d v="1979-06-04T00:00:00"/>
    <s v="M "/>
    <s v="Single"/>
    <s v="US Citizen"/>
    <s v="No"/>
    <s v="Asian"/>
    <d v="2013-08-07T00:00:00"/>
    <s v="N/A"/>
    <s v="N/A-StillEmployed"/>
    <s v="Active"/>
    <s v="Production       "/>
    <x v="4"/>
    <m/>
    <s v="LinkedIn"/>
    <s v="Fully Meets"/>
    <n v="4.2"/>
    <n v="4"/>
    <n v="0"/>
    <d v="2019-11-01T00:00:00"/>
    <n v="0"/>
    <n v="13"/>
  </r>
  <r>
    <n v="1"/>
    <n v="5"/>
    <n v="3"/>
    <n v="0"/>
    <n v="51044"/>
    <n v="0"/>
    <x v="0"/>
    <x v="0"/>
    <s v="MA"/>
    <n v="2072"/>
    <s v="12/22/70"/>
    <s v="M "/>
    <s v="Single"/>
    <s v="US Citizen"/>
    <s v="Yes"/>
    <s v="White"/>
    <d v="2012-02-04T00:00:00"/>
    <s v="N/A"/>
    <s v="N/A-StillEmployed"/>
    <s v="Active"/>
    <s v="Production       "/>
    <x v="5"/>
    <n v="11"/>
    <s v="Google Search"/>
    <s v="Fully Meets"/>
    <n v="5"/>
    <n v="3"/>
    <n v="0"/>
    <s v="1/14/2019"/>
    <n v="0"/>
    <n v="13"/>
  </r>
  <r>
    <n v="1"/>
    <n v="5"/>
    <n v="3"/>
    <n v="0"/>
    <n v="64919"/>
    <n v="0"/>
    <x v="0"/>
    <x v="0"/>
    <s v="MA"/>
    <n v="2027"/>
    <s v="12/27/58"/>
    <s v="F"/>
    <s v="Divorced"/>
    <s v="US Citizen"/>
    <s v="No"/>
    <s v="Asian"/>
    <s v="8/19/2013"/>
    <s v="N/A"/>
    <s v="N/A-StillEmployed"/>
    <s v="Active"/>
    <s v="Production       "/>
    <x v="7"/>
    <n v="19"/>
    <s v="Indeed"/>
    <s v="Fully Meets"/>
    <n v="4.2"/>
    <n v="3"/>
    <n v="0"/>
    <d v="2019-10-01T00:00:00"/>
    <n v="0"/>
    <n v="2"/>
  </r>
  <r>
    <n v="1"/>
    <n v="5"/>
    <n v="4"/>
    <n v="0"/>
    <n v="62910"/>
    <n v="0"/>
    <x v="0"/>
    <x v="0"/>
    <s v="MA"/>
    <n v="2031"/>
    <d v="1989-01-09T00:00:00"/>
    <s v="F"/>
    <s v="Married"/>
    <s v="US Citizen"/>
    <s v="No"/>
    <s v="White"/>
    <d v="2014-07-07T00:00:00"/>
    <s v="N/A"/>
    <s v="N/A-StillEmployed"/>
    <s v="Active"/>
    <s v="Production       "/>
    <x v="8"/>
    <n v="12"/>
    <s v="Indeed"/>
    <s v="Exceeds"/>
    <n v="5"/>
    <n v="3"/>
    <n v="0"/>
    <s v="2/27/2019"/>
    <n v="0"/>
    <n v="19"/>
  </r>
  <r>
    <n v="1"/>
    <n v="5"/>
    <n v="2"/>
    <n v="0"/>
    <n v="66441"/>
    <n v="0"/>
    <x v="2"/>
    <x v="2"/>
    <s v="MA"/>
    <n v="2171"/>
    <s v="09/21/90"/>
    <s v="F"/>
    <s v="Single"/>
    <s v="US Citizen"/>
    <s v="No"/>
    <s v="White"/>
    <d v="2011-04-04T00:00:00"/>
    <s v="N/A"/>
    <s v="N/A-StillEmployed"/>
    <s v="Active"/>
    <s v="Production       "/>
    <x v="0"/>
    <n v="22"/>
    <s v="CareerBuilder"/>
    <s v="Needs Improvement"/>
    <n v="2"/>
    <n v="3"/>
    <n v="0"/>
    <s v="2/27/2019"/>
    <n v="2"/>
    <n v="3"/>
  </r>
  <r>
    <n v="5"/>
    <n v="5"/>
    <n v="3"/>
    <n v="0"/>
    <n v="57815"/>
    <n v="1"/>
    <x v="2"/>
    <x v="2"/>
    <s v="MA"/>
    <n v="2210"/>
    <s v="01/16/67"/>
    <s v="F"/>
    <s v="Single"/>
    <s v="US Citizen"/>
    <s v="No"/>
    <s v="White"/>
    <d v="2011-10-01T00:00:00"/>
    <d v="2014-04-04T00:00:00"/>
    <s v="career change"/>
    <s v="Voluntarily Terminated"/>
    <s v="Production       "/>
    <x v="3"/>
    <n v="16"/>
    <s v="Google Search"/>
    <s v="Fully Meets"/>
    <n v="4.8"/>
    <n v="5"/>
    <n v="0"/>
    <d v="2014-04-03T00:00:00"/>
    <n v="0"/>
    <n v="5"/>
  </r>
  <r>
    <n v="4"/>
    <n v="3"/>
    <n v="3"/>
    <n v="0"/>
    <n v="103613"/>
    <n v="1"/>
    <x v="7"/>
    <x v="7"/>
    <s v="CT"/>
    <n v="6033"/>
    <s v="07/30/64"/>
    <s v="M "/>
    <s v="Single"/>
    <s v="US Citizen"/>
    <s v="No"/>
    <s v="Black or African American"/>
    <s v="2/17/2014"/>
    <s v="2/19/2016"/>
    <s v="Learned that he is a gangster"/>
    <s v="Terminated for Cause"/>
    <s v="IT/IS"/>
    <x v="1"/>
    <n v="4"/>
    <s v="LinkedIn"/>
    <s v="Fully Meets"/>
    <n v="3.5"/>
    <n v="5"/>
    <n v="7"/>
    <d v="2016-10-01T00:00:00"/>
    <n v="0"/>
    <n v="2"/>
  </r>
  <r>
    <n v="1"/>
    <n v="1"/>
    <n v="3"/>
    <n v="1"/>
    <n v="106367"/>
    <n v="0"/>
    <x v="8"/>
    <x v="8"/>
    <s v="MA"/>
    <n v="2468"/>
    <d v="1987-04-04T00:00:00"/>
    <s v="F"/>
    <s v="Married"/>
    <s v="US Citizen"/>
    <s v="No"/>
    <s v="Black or African American"/>
    <s v="2/16/2015"/>
    <s v="N/A"/>
    <s v="N/A-StillEmployed"/>
    <s v="Active"/>
    <s v="Admin Offices"/>
    <x v="12"/>
    <n v="3"/>
    <s v="Diversity Job Fair"/>
    <s v="Fully Meets"/>
    <n v="5"/>
    <n v="4"/>
    <n v="3"/>
    <s v="2/18/2019"/>
    <n v="0"/>
    <n v="4"/>
  </r>
  <r>
    <n v="5"/>
    <n v="5"/>
    <n v="3"/>
    <n v="0"/>
    <n v="74312"/>
    <n v="1"/>
    <x v="9"/>
    <x v="9"/>
    <s v="MA"/>
    <n v="1901"/>
    <d v="1970-10-03T00:00:00"/>
    <s v="M "/>
    <s v="Single"/>
    <s v="US Citizen"/>
    <s v="No"/>
    <s v="Asian"/>
    <s v="9/30/2013"/>
    <d v="2014-07-08T00:00:00"/>
    <s v="retiring"/>
    <s v="Voluntarily Terminated"/>
    <s v="Production       "/>
    <x v="13"/>
    <n v="2"/>
    <s v="Indeed"/>
    <s v="Fully Meets"/>
    <n v="3.39"/>
    <n v="3"/>
    <n v="0"/>
    <s v="2/20/2014"/>
    <n v="0"/>
    <n v="14"/>
  </r>
  <r>
    <n v="5"/>
    <n v="5"/>
    <n v="3"/>
    <n v="0"/>
    <n v="53492"/>
    <n v="1"/>
    <x v="0"/>
    <x v="0"/>
    <s v="MA"/>
    <n v="1701"/>
    <s v="08/24/90"/>
    <s v="F"/>
    <s v="Married"/>
    <s v="US Citizen"/>
    <s v="No"/>
    <s v="White"/>
    <d v="2012-02-04T00:00:00"/>
    <s v="6/15/2013"/>
    <s v="Another position"/>
    <s v="Voluntarily Terminated"/>
    <s v="Production       "/>
    <x v="10"/>
    <n v="14"/>
    <s v="Google Search"/>
    <s v="Fully Meets"/>
    <n v="3.35"/>
    <n v="4"/>
    <n v="0"/>
    <d v="2013-04-03T00:00:00"/>
    <n v="0"/>
    <n v="6"/>
  </r>
  <r>
    <n v="1"/>
    <n v="1"/>
    <n v="3"/>
    <n v="1"/>
    <n v="63000"/>
    <n v="0"/>
    <x v="10"/>
    <x v="10"/>
    <s v="MA"/>
    <n v="1450"/>
    <s v="11/24/87"/>
    <s v="F"/>
    <s v="Married"/>
    <s v="US Citizen"/>
    <s v="No"/>
    <s v="Black or African American"/>
    <s v="10/27/2008"/>
    <s v="N/A"/>
    <s v="N/A-StillEmployed"/>
    <s v="Active"/>
    <s v="Admin Offices"/>
    <x v="12"/>
    <n v="1"/>
    <s v="Diversity Job Fair"/>
    <s v="Fully Meets"/>
    <n v="4.5"/>
    <n v="2"/>
    <n v="6"/>
    <s v="1/15/2019"/>
    <n v="0"/>
    <n v="14"/>
  </r>
  <r>
    <n v="1"/>
    <n v="5"/>
    <n v="3"/>
    <n v="0"/>
    <n v="65288"/>
    <n v="0"/>
    <x v="2"/>
    <x v="2"/>
    <s v="MA"/>
    <n v="1013"/>
    <s v="07/28/83"/>
    <s v="M "/>
    <s v="Single"/>
    <s v="US Citizen"/>
    <s v="No"/>
    <s v="White"/>
    <s v="9/29/2014"/>
    <s v="N/A"/>
    <s v="N/A-StillEmployed"/>
    <s v="Active"/>
    <s v="Production       "/>
    <x v="4"/>
    <m/>
    <s v="Google Search"/>
    <s v="Fully Meets"/>
    <n v="3.19"/>
    <n v="3"/>
    <n v="0"/>
    <d v="2019-01-02T00:00:00"/>
    <n v="0"/>
    <n v="9"/>
  </r>
  <r>
    <n v="3"/>
    <n v="5"/>
    <n v="3"/>
    <n v="1"/>
    <n v="64375"/>
    <n v="0"/>
    <x v="0"/>
    <x v="0"/>
    <s v="MA"/>
    <n v="2043"/>
    <s v="10/30/69"/>
    <s v="F"/>
    <s v="Separated"/>
    <s v="US Citizen"/>
    <s v="No"/>
    <s v="Black or African American"/>
    <d v="2013-11-11T00:00:00"/>
    <s v="N/A"/>
    <s v="N/A-StillEmployed"/>
    <s v="Active"/>
    <s v="Production       "/>
    <x v="2"/>
    <n v="20"/>
    <s v="Diversity Job Fair"/>
    <s v="Fully Meets"/>
    <n v="3.5"/>
    <n v="5"/>
    <n v="0"/>
    <s v="1/21/2019"/>
    <n v="0"/>
    <n v="17"/>
  </r>
  <r>
    <n v="5"/>
    <n v="6"/>
    <n v="3"/>
    <n v="0"/>
    <n v="74326"/>
    <n v="1"/>
    <x v="11"/>
    <x v="11"/>
    <s v="VA"/>
    <n v="21851"/>
    <d v="1964-01-06T00:00:00"/>
    <s v="F"/>
    <s v="Married"/>
    <s v="Eligible NonCitizen"/>
    <s v="No"/>
    <s v="Black or African American"/>
    <s v="8/15/2011"/>
    <d v="2014-02-08T00:00:00"/>
    <s v="Another position"/>
    <s v="Voluntarily Terminated"/>
    <s v="Sales"/>
    <x v="14"/>
    <n v="17"/>
    <s v="Google Search"/>
    <s v="Fully Meets"/>
    <n v="3.14"/>
    <n v="5"/>
    <n v="0"/>
    <d v="2013-10-02T00:00:00"/>
    <n v="1"/>
    <n v="19"/>
  </r>
  <r>
    <n v="1"/>
    <n v="5"/>
    <n v="3"/>
    <n v="0"/>
    <n v="63763"/>
    <n v="0"/>
    <x v="2"/>
    <x v="2"/>
    <s v="MA"/>
    <n v="2148"/>
    <d v="1980-02-03T00:00:00"/>
    <s v="F"/>
    <s v="Single"/>
    <s v="US Citizen"/>
    <s v="No"/>
    <s v="Black or African American"/>
    <d v="2012-05-03T00:00:00"/>
    <s v="N/A"/>
    <s v="N/A-StillEmployed"/>
    <s v="Active"/>
    <s v="Production       "/>
    <x v="5"/>
    <n v="11"/>
    <s v="Employee Referral"/>
    <s v="Fully Meets"/>
    <n v="4.51"/>
    <n v="4"/>
    <n v="0"/>
    <s v="2/21/2019"/>
    <n v="0"/>
    <n v="3"/>
  </r>
  <r>
    <n v="1"/>
    <n v="5"/>
    <n v="3"/>
    <n v="0"/>
    <n v="62162"/>
    <n v="0"/>
    <x v="2"/>
    <x v="2"/>
    <s v="MA"/>
    <n v="1890"/>
    <s v="08/19/77"/>
    <s v="M "/>
    <s v="Married"/>
    <s v="US Citizen"/>
    <s v="No"/>
    <s v="White"/>
    <d v="2011-04-04T00:00:00"/>
    <s v="N/A"/>
    <s v="N/A-StillEmployed"/>
    <s v="Active"/>
    <s v="Production       "/>
    <x v="7"/>
    <n v="19"/>
    <s v="Indeed"/>
    <s v="Fully Meets"/>
    <n v="3.25"/>
    <n v="5"/>
    <n v="0"/>
    <s v="1/14/2019"/>
    <n v="0"/>
    <n v="15"/>
  </r>
  <r>
    <n v="1"/>
    <n v="4"/>
    <n v="3"/>
    <n v="0"/>
    <n v="77692"/>
    <n v="0"/>
    <x v="12"/>
    <x v="12"/>
    <s v="MA"/>
    <n v="2184"/>
    <s v="11/22/66"/>
    <s v="M "/>
    <s v="Single"/>
    <s v="US Citizen"/>
    <s v="No"/>
    <s v="White"/>
    <s v="8/15/2011"/>
    <s v="N/A"/>
    <s v="N/A-StillEmployed"/>
    <s v="Active"/>
    <s v="Software Engineering"/>
    <x v="15"/>
    <n v="5"/>
    <s v="Google Search"/>
    <s v="Fully Meets"/>
    <n v="3.84"/>
    <n v="3"/>
    <n v="5"/>
    <s v="1/21/2019"/>
    <n v="0"/>
    <n v="4"/>
  </r>
  <r>
    <n v="1"/>
    <n v="5"/>
    <n v="4"/>
    <n v="0"/>
    <n v="72640"/>
    <n v="0"/>
    <x v="9"/>
    <x v="9"/>
    <s v="MA"/>
    <n v="2169"/>
    <d v="1983-09-08T00:00:00"/>
    <s v="M "/>
    <s v="Single"/>
    <s v="US Citizen"/>
    <s v="No"/>
    <s v="White"/>
    <s v="1/28/2016"/>
    <s v="N/A"/>
    <s v="N/A-StillEmployed"/>
    <s v="Active"/>
    <s v="Production       "/>
    <x v="13"/>
    <n v="2"/>
    <s v="Indeed"/>
    <s v="Exceeds"/>
    <n v="5"/>
    <n v="3"/>
    <n v="0"/>
    <s v="2/22/2019"/>
    <n v="0"/>
    <n v="14"/>
  </r>
  <r>
    <n v="1"/>
    <n v="4"/>
    <n v="3"/>
    <n v="0"/>
    <n v="93396"/>
    <n v="0"/>
    <x v="3"/>
    <x v="3"/>
    <s v="MA"/>
    <n v="2132"/>
    <d v="1987-05-04T00:00:00"/>
    <s v="F"/>
    <s v="Single"/>
    <s v="US Citizen"/>
    <s v="No"/>
    <s v="White"/>
    <d v="2013-11-11T00:00:00"/>
    <s v="N/A"/>
    <s v="N/A-StillEmployed"/>
    <s v="Active"/>
    <s v="Software Engineering"/>
    <x v="6"/>
    <n v="10"/>
    <s v="Indeed"/>
    <s v="Fully Meets"/>
    <n v="4.96"/>
    <n v="4"/>
    <n v="6"/>
    <s v="1/30/2019"/>
    <n v="0"/>
    <n v="3"/>
  </r>
  <r>
    <n v="1"/>
    <n v="5"/>
    <n v="3"/>
    <n v="0"/>
    <n v="52846"/>
    <n v="0"/>
    <x v="0"/>
    <x v="0"/>
    <s v="MA"/>
    <n v="1701"/>
    <d v="1983-02-02T00:00:00"/>
    <s v="M "/>
    <s v="Single"/>
    <s v="US Citizen"/>
    <s v="No"/>
    <s v="Black or African American"/>
    <s v="3/31/2014"/>
    <s v="N/A"/>
    <s v="N/A-StillEmployed"/>
    <s v="Active"/>
    <s v="Production       "/>
    <x v="11"/>
    <n v="18"/>
    <s v="LinkedIn"/>
    <s v="Fully Meets"/>
    <n v="4.43"/>
    <n v="3"/>
    <n v="0"/>
    <d v="2019-01-02T00:00:00"/>
    <n v="0"/>
    <n v="14"/>
  </r>
  <r>
    <n v="2"/>
    <n v="3"/>
    <n v="3"/>
    <n v="0"/>
    <n v="100031"/>
    <n v="0"/>
    <x v="1"/>
    <x v="1"/>
    <s v="MA"/>
    <n v="1886"/>
    <d v="1986-06-06T00:00:00"/>
    <s v="F"/>
    <s v="Single"/>
    <s v="US Citizen"/>
    <s v="No"/>
    <s v="Black or African American"/>
    <s v="6/30/2016"/>
    <s v="N/A"/>
    <s v="N/A-StillEmployed"/>
    <s v="Active"/>
    <s v="IT/IS"/>
    <x v="1"/>
    <n v="4"/>
    <s v="LinkedIn"/>
    <s v="Fully Meets"/>
    <n v="5"/>
    <n v="5"/>
    <n v="6"/>
    <s v="2/18/2019"/>
    <n v="0"/>
    <n v="7"/>
  </r>
  <r>
    <n v="1"/>
    <n v="6"/>
    <n v="3"/>
    <n v="0"/>
    <n v="71860"/>
    <n v="0"/>
    <x v="11"/>
    <x v="11"/>
    <s v="VT"/>
    <n v="5664"/>
    <s v="05/15/63"/>
    <s v="F"/>
    <s v="Single"/>
    <s v="US Citizen"/>
    <s v="No"/>
    <s v="White"/>
    <s v="8/18/2014"/>
    <s v="N/A"/>
    <s v="N/A-StillEmployed"/>
    <s v="Active"/>
    <s v="Sales"/>
    <x v="14"/>
    <n v="17"/>
    <s v="Indeed"/>
    <s v="Fully Meets"/>
    <n v="5"/>
    <n v="5"/>
    <n v="0"/>
    <s v="1/21/2019"/>
    <n v="0"/>
    <n v="7"/>
  </r>
  <r>
    <n v="1"/>
    <n v="5"/>
    <n v="3"/>
    <n v="0"/>
    <n v="61656"/>
    <n v="0"/>
    <x v="0"/>
    <x v="0"/>
    <s v="MA"/>
    <n v="2763"/>
    <d v="1951-02-01T00:00:00"/>
    <s v="F"/>
    <s v="Single"/>
    <s v="US Citizen"/>
    <s v="No"/>
    <s v="White"/>
    <s v="9/29/2014"/>
    <s v="N/A"/>
    <s v="N/A-StillEmployed"/>
    <s v="Active"/>
    <s v="Production       "/>
    <x v="0"/>
    <n v="22"/>
    <s v="Google Search"/>
    <s v="Fully Meets"/>
    <n v="5"/>
    <n v="4"/>
    <n v="0"/>
    <d v="2019-12-02T00:00:00"/>
    <n v="0"/>
    <n v="11"/>
  </r>
  <r>
    <n v="1"/>
    <n v="3"/>
    <n v="3"/>
    <n v="0"/>
    <n v="110929"/>
    <n v="0"/>
    <x v="13"/>
    <x v="13"/>
    <s v="MA"/>
    <n v="2045"/>
    <d v="1972-09-02T00:00:00"/>
    <s v="M "/>
    <s v="Married"/>
    <s v="US Citizen"/>
    <s v="No"/>
    <s v="White"/>
    <d v="2016-06-09T00:00:00"/>
    <s v="N/A"/>
    <s v="N/A-StillEmployed"/>
    <s v="Active"/>
    <s v="IT/IS"/>
    <x v="15"/>
    <n v="5"/>
    <s v="Indeed"/>
    <s v="Fully Meets"/>
    <n v="4.5"/>
    <n v="5"/>
    <n v="7"/>
    <s v="1/15/2019"/>
    <n v="0"/>
    <n v="8"/>
  </r>
  <r>
    <n v="1"/>
    <n v="5"/>
    <n v="3"/>
    <n v="0"/>
    <n v="54237"/>
    <n v="0"/>
    <x v="0"/>
    <x v="0"/>
    <s v="MA"/>
    <n v="2170"/>
    <d v="1979-12-02T00:00:00"/>
    <s v="F"/>
    <s v="Single"/>
    <s v="US Citizen"/>
    <s v="No"/>
    <s v="White"/>
    <d v="2014-12-05T00:00:00"/>
    <s v="N/A"/>
    <s v="N/A-StillEmployed"/>
    <s v="Active"/>
    <s v="Production       "/>
    <x v="3"/>
    <n v="16"/>
    <s v="Indeed"/>
    <s v="Fully Meets"/>
    <n v="3.3"/>
    <n v="4"/>
    <n v="0"/>
    <s v="2/19/2019"/>
    <n v="0"/>
    <n v="11"/>
  </r>
  <r>
    <n v="1"/>
    <n v="5"/>
    <n v="3"/>
    <n v="0"/>
    <n v="60380"/>
    <n v="0"/>
    <x v="0"/>
    <x v="0"/>
    <s v="MA"/>
    <n v="1845"/>
    <s v="08/24/83"/>
    <s v="M "/>
    <s v="Single"/>
    <s v="US Citizen"/>
    <s v="No"/>
    <s v="White"/>
    <d v="2013-08-07T00:00:00"/>
    <s v="N/A"/>
    <s v="N/A-StillEmployed"/>
    <s v="Active"/>
    <s v="Production       "/>
    <x v="4"/>
    <m/>
    <s v="LinkedIn"/>
    <s v="Fully Meets"/>
    <n v="3.8"/>
    <n v="5"/>
    <n v="0"/>
    <s v="1/14/2019"/>
    <n v="0"/>
    <n v="4"/>
  </r>
  <r>
    <n v="1"/>
    <n v="6"/>
    <n v="3"/>
    <n v="0"/>
    <n v="66808"/>
    <n v="0"/>
    <x v="11"/>
    <x v="11"/>
    <s v="TX"/>
    <n v="78207"/>
    <d v="1970-11-06T00:00:00"/>
    <s v="M "/>
    <s v="Single"/>
    <s v="Eligible NonCitizen"/>
    <s v="No"/>
    <s v="Black or African American"/>
    <s v="5/14/2012"/>
    <s v="N/A"/>
    <s v="N/A-StillEmployed"/>
    <s v="Active"/>
    <s v="Sales"/>
    <x v="16"/>
    <n v="21"/>
    <s v="Employee Referral"/>
    <s v="Fully Meets"/>
    <n v="3"/>
    <n v="5"/>
    <n v="0"/>
    <s v="1/19/2019"/>
    <n v="0"/>
    <n v="17"/>
  </r>
  <r>
    <n v="5"/>
    <n v="5"/>
    <n v="3"/>
    <n v="0"/>
    <n v="64786"/>
    <n v="1"/>
    <x v="0"/>
    <x v="0"/>
    <s v="MA"/>
    <n v="1775"/>
    <s v="08/27/83"/>
    <s v="F"/>
    <s v="Single"/>
    <s v="US Citizen"/>
    <s v="No"/>
    <s v="White"/>
    <s v="6/27/2011"/>
    <s v="11/15/2015"/>
    <s v="relocation out of area"/>
    <s v="Voluntarily Terminated"/>
    <s v="Production       "/>
    <x v="5"/>
    <n v="11"/>
    <s v="Indeed"/>
    <s v="Fully Meets"/>
    <n v="4.3"/>
    <n v="4"/>
    <n v="0"/>
    <d v="2015-10-03T00:00:00"/>
    <n v="0"/>
    <n v="3"/>
  </r>
  <r>
    <n v="1"/>
    <n v="5"/>
    <n v="3"/>
    <n v="0"/>
    <n v="64816"/>
    <n v="0"/>
    <x v="0"/>
    <x v="0"/>
    <s v="MA"/>
    <n v="2044"/>
    <s v="05/31/88"/>
    <s v="F"/>
    <s v="Single"/>
    <s v="Non-Citizen"/>
    <s v="No"/>
    <s v="Black or African American"/>
    <d v="2011-03-10T00:00:00"/>
    <s v="N/A"/>
    <s v="N/A-StillEmployed"/>
    <s v="Active"/>
    <s v="Production       "/>
    <x v="7"/>
    <n v="19"/>
    <s v="Indeed"/>
    <s v="Fully Meets"/>
    <n v="3.58"/>
    <n v="5"/>
    <n v="0"/>
    <s v="1/30/2019"/>
    <n v="0"/>
    <n v="3"/>
  </r>
  <r>
    <n v="1"/>
    <n v="3"/>
    <n v="3"/>
    <n v="0"/>
    <n v="68678"/>
    <n v="0"/>
    <x v="4"/>
    <x v="4"/>
    <s v="MA"/>
    <n v="2170"/>
    <d v="1985-05-09T00:00:00"/>
    <s v="M "/>
    <s v="Single"/>
    <s v="US Citizen"/>
    <s v="No"/>
    <s v="White"/>
    <d v="2012-05-09T00:00:00"/>
    <s v="N/A"/>
    <s v="N/A-StillEmployed"/>
    <s v="Active"/>
    <s v="IT/IS"/>
    <x v="17"/>
    <n v="6"/>
    <s v="Indeed"/>
    <s v="Fully Meets"/>
    <n v="4.7"/>
    <n v="3"/>
    <n v="6"/>
    <s v="2/27/2019"/>
    <n v="0"/>
    <n v="2"/>
  </r>
  <r>
    <n v="5"/>
    <n v="5"/>
    <n v="3"/>
    <n v="0"/>
    <n v="64066"/>
    <n v="1"/>
    <x v="2"/>
    <x v="2"/>
    <s v="MA"/>
    <n v="1752"/>
    <s v="08/31/81"/>
    <s v="F"/>
    <s v="Married"/>
    <s v="US Citizen"/>
    <s v="No"/>
    <s v="White"/>
    <s v="5/16/2011"/>
    <d v="2013-07-01T00:00:00"/>
    <s v="unhappy"/>
    <s v="Voluntarily Terminated"/>
    <s v="Production       "/>
    <x v="8"/>
    <n v="12"/>
    <s v="Google Search"/>
    <s v="Fully Meets"/>
    <n v="4.2"/>
    <n v="5"/>
    <n v="0"/>
    <d v="2012-03-05T00:00:00"/>
    <n v="0"/>
    <n v="9"/>
  </r>
  <r>
    <n v="5"/>
    <n v="5"/>
    <n v="3"/>
    <n v="0"/>
    <n v="59369"/>
    <n v="1"/>
    <x v="2"/>
    <x v="2"/>
    <s v="MA"/>
    <n v="2169"/>
    <s v="11/25/78"/>
    <s v="M "/>
    <s v="Married"/>
    <s v="US Citizen"/>
    <s v="No"/>
    <s v="White"/>
    <s v="8/30/2010"/>
    <s v="9/26/2011"/>
    <s v="career change"/>
    <s v="Voluntarily Terminated"/>
    <s v="Production       "/>
    <x v="10"/>
    <n v="14"/>
    <s v="Indeed"/>
    <s v="Fully Meets"/>
    <n v="4.2"/>
    <n v="4"/>
    <n v="0"/>
    <d v="2011-04-05T00:00:00"/>
    <n v="0"/>
    <n v="6"/>
  </r>
  <r>
    <n v="2"/>
    <n v="5"/>
    <n v="4"/>
    <n v="0"/>
    <n v="50373"/>
    <n v="0"/>
    <x v="0"/>
    <x v="0"/>
    <s v="MA"/>
    <n v="2134"/>
    <s v="08/26/80"/>
    <s v="M "/>
    <s v="Married"/>
    <s v="US Citizen"/>
    <s v="No"/>
    <s v="White"/>
    <d v="2016-06-07T00:00:00"/>
    <s v="N/A"/>
    <s v="N/A-StillEmployed"/>
    <s v="Active"/>
    <s v="Production       "/>
    <x v="8"/>
    <n v="12"/>
    <s v="Employee Referral"/>
    <s v="Exceeds"/>
    <n v="4.0999999999999996"/>
    <n v="4"/>
    <n v="0"/>
    <s v="2/28/2019"/>
    <n v="0"/>
    <n v="5"/>
  </r>
  <r>
    <n v="1"/>
    <n v="5"/>
    <n v="3"/>
    <n v="0"/>
    <n v="63108"/>
    <n v="0"/>
    <x v="0"/>
    <x v="0"/>
    <s v="MA"/>
    <n v="2452"/>
    <d v="1977-08-09T00:00:00"/>
    <s v="M "/>
    <s v="Single"/>
    <s v="US Citizen"/>
    <s v="No"/>
    <s v="White"/>
    <d v="2013-08-07T00:00:00"/>
    <s v="N/A"/>
    <s v="N/A-StillEmployed"/>
    <s v="Active"/>
    <s v="Production       "/>
    <x v="10"/>
    <n v="14"/>
    <s v="Employee Referral"/>
    <s v="Fully Meets"/>
    <n v="4.4000000000000004"/>
    <n v="5"/>
    <n v="0"/>
    <s v="1/14/2019"/>
    <n v="0"/>
    <n v="3"/>
  </r>
  <r>
    <n v="4"/>
    <n v="5"/>
    <n v="2"/>
    <n v="0"/>
    <n v="59144"/>
    <n v="1"/>
    <x v="0"/>
    <x v="0"/>
    <s v="MA"/>
    <n v="1880"/>
    <d v="1979-12-08T00:00:00"/>
    <s v="M "/>
    <s v="Single"/>
    <s v="US Citizen"/>
    <s v="No"/>
    <s v="Black or African American"/>
    <d v="2011-11-07T00:00:00"/>
    <s v="9/23/2016"/>
    <s v="performance"/>
    <s v="Terminated for Cause"/>
    <s v="Production       "/>
    <x v="2"/>
    <n v="20"/>
    <s v="LinkedIn"/>
    <s v="Needs Improvement"/>
    <n v="2"/>
    <n v="3"/>
    <n v="0"/>
    <d v="2016-01-05T00:00:00"/>
    <n v="5"/>
    <n v="16"/>
  </r>
  <r>
    <n v="1"/>
    <n v="5"/>
    <n v="2"/>
    <n v="0"/>
    <n v="68051"/>
    <n v="0"/>
    <x v="9"/>
    <x v="9"/>
    <s v="MA"/>
    <n v="1803"/>
    <s v="12/17/75"/>
    <s v="M "/>
    <s v="Divorced"/>
    <s v="US Citizen"/>
    <s v="No"/>
    <s v="White"/>
    <s v="7/20/2010"/>
    <s v="N/A"/>
    <s v="N/A-StillEmployed"/>
    <s v="Active"/>
    <s v="Production       "/>
    <x v="13"/>
    <n v="2"/>
    <s v="CareerBuilder"/>
    <s v="Needs Improvement"/>
    <n v="4.13"/>
    <n v="2"/>
    <n v="0"/>
    <s v="1/14/2019"/>
    <n v="3"/>
    <n v="3"/>
  </r>
  <r>
    <n v="1"/>
    <n v="5"/>
    <n v="4"/>
    <n v="0"/>
    <n v="170500"/>
    <n v="0"/>
    <x v="14"/>
    <x v="14"/>
    <s v="MA"/>
    <n v="2030"/>
    <s v="03/19/83"/>
    <s v="M "/>
    <s v="Single"/>
    <s v="US Citizen"/>
    <s v="No"/>
    <s v="Black or African American"/>
    <d v="2009-05-01T00:00:00"/>
    <s v="N/A"/>
    <s v="N/A-StillEmployed"/>
    <s v="Active"/>
    <s v="Production       "/>
    <x v="13"/>
    <n v="2"/>
    <s v="Indeed"/>
    <s v="Exceeds"/>
    <n v="3.7"/>
    <n v="5"/>
    <n v="0"/>
    <d v="2019-04-02T00:00:00"/>
    <n v="0"/>
    <n v="15"/>
  </r>
  <r>
    <n v="1"/>
    <n v="5"/>
    <n v="3"/>
    <n v="0"/>
    <n v="63381"/>
    <n v="0"/>
    <x v="0"/>
    <x v="0"/>
    <s v="MA"/>
    <n v="2189"/>
    <s v="03/31/77"/>
    <s v="F"/>
    <s v="Married"/>
    <s v="US Citizen"/>
    <s v="Yes"/>
    <s v="White"/>
    <d v="2015-05-01T00:00:00"/>
    <s v="N/A"/>
    <s v="N/A-StillEmployed"/>
    <s v="Active"/>
    <s v="Production       "/>
    <x v="11"/>
    <n v="18"/>
    <s v="Indeed"/>
    <s v="Fully Meets"/>
    <n v="4.7300000000000004"/>
    <n v="5"/>
    <n v="0"/>
    <s v="2/14/2019"/>
    <n v="0"/>
    <n v="6"/>
  </r>
  <r>
    <n v="1"/>
    <n v="3"/>
    <n v="3"/>
    <n v="0"/>
    <n v="83552"/>
    <n v="0"/>
    <x v="5"/>
    <x v="5"/>
    <s v="MA"/>
    <n v="1810"/>
    <s v="08/26/86"/>
    <s v="M "/>
    <s v="Married"/>
    <s v="US Citizen"/>
    <s v="No"/>
    <s v="White"/>
    <s v="3/30/2015"/>
    <s v="N/A"/>
    <s v="N/A-StillEmployed"/>
    <s v="Active"/>
    <s v="IT/IS"/>
    <x v="1"/>
    <n v="4"/>
    <s v="Indeed"/>
    <s v="Fully Meets"/>
    <n v="3.04"/>
    <n v="3"/>
    <n v="6"/>
    <s v="1/22/2019"/>
    <n v="0"/>
    <n v="2"/>
  </r>
  <r>
    <n v="2"/>
    <n v="5"/>
    <n v="3"/>
    <n v="0"/>
    <n v="56149"/>
    <n v="0"/>
    <x v="0"/>
    <x v="0"/>
    <s v="MA"/>
    <n v="1821"/>
    <d v="1987-10-04T00:00:00"/>
    <s v="F"/>
    <s v="Single"/>
    <s v="US Citizen"/>
    <s v="No"/>
    <s v="White"/>
    <d v="2016-06-07T00:00:00"/>
    <s v="N/A"/>
    <s v="N/A-StillEmployed"/>
    <s v="Active"/>
    <s v="Production       "/>
    <x v="0"/>
    <n v="22"/>
    <s v="LinkedIn"/>
    <s v="Fully Meets"/>
    <n v="4.12"/>
    <n v="5"/>
    <n v="0"/>
    <s v="1/28/2019"/>
    <n v="0"/>
    <n v="15"/>
  </r>
  <r>
    <n v="1"/>
    <n v="3"/>
    <n v="3"/>
    <n v="0"/>
    <n v="92329"/>
    <n v="0"/>
    <x v="15"/>
    <x v="15"/>
    <s v="CT"/>
    <n v="6278"/>
    <d v="1965-09-09T00:00:00"/>
    <s v="M "/>
    <s v="Single"/>
    <s v="US Citizen"/>
    <s v="No"/>
    <s v="White"/>
    <d v="2014-10-11T00:00:00"/>
    <s v="N/A"/>
    <s v="N/A-StillEmployed"/>
    <s v="Active"/>
    <s v="IT/IS"/>
    <x v="9"/>
    <n v="7"/>
    <s v="Employee Referral"/>
    <s v="Fully Meets"/>
    <n v="5"/>
    <n v="3"/>
    <n v="4"/>
    <d v="2019-02-01T00:00:00"/>
    <n v="0"/>
    <n v="5"/>
  </r>
  <r>
    <n v="1"/>
    <n v="6"/>
    <n v="3"/>
    <n v="0"/>
    <n v="65729"/>
    <n v="0"/>
    <x v="16"/>
    <x v="16"/>
    <s v="VT"/>
    <n v="5473"/>
    <s v="04/19/90"/>
    <s v="F"/>
    <s v="Single"/>
    <s v="US Citizen"/>
    <s v="No"/>
    <s v="White"/>
    <d v="2014-05-05T00:00:00"/>
    <s v="N/A"/>
    <s v="N/A-StillEmployed"/>
    <s v="Active"/>
    <s v="Sales"/>
    <x v="18"/>
    <n v="15"/>
    <s v="Indeed"/>
    <s v="Fully Meets"/>
    <n v="4.62"/>
    <n v="4"/>
    <n v="0"/>
    <s v="1/24/2019"/>
    <n v="0"/>
    <n v="8"/>
  </r>
  <r>
    <n v="3"/>
    <n v="3"/>
    <n v="3"/>
    <n v="0"/>
    <n v="85028"/>
    <n v="0"/>
    <x v="15"/>
    <x v="15"/>
    <s v="CT"/>
    <n v="6033"/>
    <s v="01/18/52"/>
    <s v="F"/>
    <s v="Married"/>
    <s v="US Citizen"/>
    <s v="No"/>
    <s v="White"/>
    <d v="2014-10-11T00:00:00"/>
    <s v="N/A"/>
    <s v="N/A-StillEmployed"/>
    <s v="Active"/>
    <s v="IT/IS"/>
    <x v="9"/>
    <n v="7"/>
    <s v="LinkedIn"/>
    <s v="Fully Meets"/>
    <n v="3.1"/>
    <n v="5"/>
    <n v="8"/>
    <d v="2019-12-02T00:00:00"/>
    <n v="0"/>
    <n v="19"/>
  </r>
  <r>
    <n v="1"/>
    <n v="5"/>
    <n v="3"/>
    <n v="0"/>
    <n v="57583"/>
    <n v="0"/>
    <x v="0"/>
    <x v="0"/>
    <s v="MA"/>
    <n v="2110"/>
    <d v="1978-05-11T00:00:00"/>
    <s v="F"/>
    <s v="Married"/>
    <s v="US Citizen"/>
    <s v="No"/>
    <s v="White"/>
    <d v="2012-02-07T00:00:00"/>
    <s v="N/A"/>
    <s v="N/A-StillEmployed"/>
    <s v="Active"/>
    <s v="Production       "/>
    <x v="3"/>
    <n v="16"/>
    <s v="Indeed"/>
    <s v="Fully Meets"/>
    <n v="5"/>
    <n v="3"/>
    <n v="0"/>
    <s v="2/25/2019"/>
    <n v="0"/>
    <n v="1"/>
  </r>
  <r>
    <n v="1"/>
    <n v="5"/>
    <n v="3"/>
    <n v="0"/>
    <n v="56294"/>
    <n v="0"/>
    <x v="2"/>
    <x v="2"/>
    <s v="MA"/>
    <n v="2458"/>
    <s v="09/14/79"/>
    <s v="M "/>
    <s v="Single"/>
    <s v="Eligible NonCitizen"/>
    <s v="No"/>
    <s v="Two or more races"/>
    <d v="2011-07-11T00:00:00"/>
    <s v="N/A"/>
    <s v="N/A-StillEmployed"/>
    <s v="Active"/>
    <s v="Production       "/>
    <x v="2"/>
    <n v="20"/>
    <s v="LinkedIn"/>
    <s v="Fully Meets"/>
    <n v="3.96"/>
    <n v="4"/>
    <n v="0"/>
    <s v="2/27/2019"/>
    <n v="0"/>
    <n v="6"/>
  </r>
  <r>
    <n v="1"/>
    <n v="6"/>
    <n v="1"/>
    <n v="0"/>
    <n v="56991"/>
    <n v="0"/>
    <x v="0"/>
    <x v="0"/>
    <s v="MA"/>
    <n v="2138"/>
    <s v="04/15/88"/>
    <s v="M "/>
    <s v="Married"/>
    <s v="US Citizen"/>
    <s v="No"/>
    <s v="White"/>
    <d v="2018-09-07T00:00:00"/>
    <s v="N/A"/>
    <s v="N/A-StillEmployed"/>
    <s v="Active"/>
    <s v="Production       "/>
    <x v="8"/>
    <n v="12"/>
    <s v="Indeed"/>
    <s v="Fully Meets"/>
    <n v="4.3"/>
    <n v="4"/>
    <n v="3"/>
    <s v="1/31/2019"/>
    <n v="2"/>
    <n v="2"/>
  </r>
  <r>
    <n v="5"/>
    <n v="5"/>
    <n v="3"/>
    <n v="0"/>
    <n v="55722"/>
    <n v="1"/>
    <x v="0"/>
    <x v="0"/>
    <s v="MA"/>
    <n v="1810"/>
    <s v="10/31/77"/>
    <s v="M "/>
    <s v="Married"/>
    <s v="US Citizen"/>
    <s v="No"/>
    <s v="White"/>
    <s v="5/16/2011"/>
    <d v="2016-08-06T00:00:00"/>
    <s v="unhappy"/>
    <s v="Voluntarily Terminated"/>
    <s v="Production       "/>
    <x v="4"/>
    <n v="39"/>
    <s v="Indeed"/>
    <s v="Fully Meets"/>
    <n v="5"/>
    <n v="4"/>
    <n v="0"/>
    <d v="2016-02-04T00:00:00"/>
    <n v="0"/>
    <n v="14"/>
  </r>
  <r>
    <n v="1"/>
    <n v="4"/>
    <n v="3"/>
    <n v="0"/>
    <n v="101199"/>
    <n v="0"/>
    <x v="3"/>
    <x v="3"/>
    <s v="MA"/>
    <n v="2176"/>
    <d v="1979-05-07T00:00:00"/>
    <s v="F"/>
    <s v="Single"/>
    <s v="US Citizen"/>
    <s v="No"/>
    <s v="Black or African American"/>
    <d v="2012-09-01T00:00:00"/>
    <s v="N/A"/>
    <s v="N/A-StillEmployed"/>
    <s v="Active"/>
    <s v="Software Engineering"/>
    <x v="6"/>
    <n v="10"/>
    <s v="CareerBuilder"/>
    <s v="Fully Meets"/>
    <n v="3.79"/>
    <n v="5"/>
    <n v="5"/>
    <s v="1/25/2019"/>
    <n v="0"/>
    <n v="8"/>
  </r>
  <r>
    <n v="1"/>
    <n v="6"/>
    <n v="1"/>
    <n v="0"/>
    <n v="61568"/>
    <n v="0"/>
    <x v="11"/>
    <x v="11"/>
    <s v="AL"/>
    <n v="36006"/>
    <d v="1975-02-11T00:00:00"/>
    <s v="M "/>
    <s v="Single"/>
    <s v="US Citizen"/>
    <s v="No"/>
    <s v="Two or more races"/>
    <s v="9/29/2014"/>
    <s v="N/A"/>
    <s v="N/A-StillEmployed"/>
    <s v="Active"/>
    <s v="Sales"/>
    <x v="14"/>
    <n v="17"/>
    <s v="Indeed"/>
    <s v="PIP"/>
    <n v="1.93"/>
    <n v="3"/>
    <n v="0"/>
    <s v="1/30/2019"/>
    <n v="6"/>
    <n v="5"/>
  </r>
  <r>
    <n v="5"/>
    <n v="5"/>
    <n v="3"/>
    <n v="0"/>
    <n v="58275"/>
    <n v="1"/>
    <x v="2"/>
    <x v="2"/>
    <s v="MA"/>
    <n v="2343"/>
    <s v="02/25/51"/>
    <s v="F"/>
    <s v="Separated"/>
    <s v="US Citizen"/>
    <s v="No"/>
    <s v="Black or African American"/>
    <d v="2011-04-04T00:00:00"/>
    <d v="2015-04-11T00:00:00"/>
    <s v="more money"/>
    <s v="Voluntarily Terminated"/>
    <s v="Production       "/>
    <x v="11"/>
    <n v="18"/>
    <s v="Google Search"/>
    <s v="Fully Meets"/>
    <n v="4.62"/>
    <n v="5"/>
    <n v="0"/>
    <d v="2015-06-05T00:00:00"/>
    <n v="0"/>
    <n v="1"/>
  </r>
  <r>
    <n v="1"/>
    <n v="5"/>
    <n v="1"/>
    <n v="0"/>
    <n v="53189"/>
    <n v="0"/>
    <x v="0"/>
    <x v="0"/>
    <s v="MA"/>
    <n v="2061"/>
    <s v="04/19/67"/>
    <s v="M "/>
    <s v="Married"/>
    <s v="US Citizen"/>
    <s v="No"/>
    <s v="White"/>
    <d v="2014-07-07T00:00:00"/>
    <s v="N/A"/>
    <s v="N/A-StillEmployed"/>
    <s v="Active"/>
    <s v="Production       "/>
    <x v="5"/>
    <n v="11"/>
    <s v="Indeed"/>
    <s v="PIP"/>
    <n v="1.1200000000000001"/>
    <n v="2"/>
    <n v="0"/>
    <s v="1/31/2019"/>
    <n v="4"/>
    <n v="9"/>
  </r>
  <r>
    <n v="1"/>
    <n v="3"/>
    <n v="3"/>
    <n v="0"/>
    <n v="96820"/>
    <n v="0"/>
    <x v="17"/>
    <x v="17"/>
    <s v="MA"/>
    <n v="2045"/>
    <d v="1983-04-09T00:00:00"/>
    <s v="M "/>
    <s v="Single"/>
    <s v="US Citizen"/>
    <s v="No"/>
    <s v="White"/>
    <s v="2/15/2017"/>
    <s v="N/A"/>
    <s v="N/A-StillEmployed"/>
    <s v="Active"/>
    <s v="IT/IS"/>
    <x v="19"/>
    <n v="13"/>
    <s v="Indeed"/>
    <s v="Fully Meets"/>
    <n v="3.01"/>
    <n v="5"/>
    <n v="7"/>
    <s v="1/23/2019"/>
    <n v="0"/>
    <n v="15"/>
  </r>
  <r>
    <n v="1"/>
    <n v="5"/>
    <n v="3"/>
    <n v="0"/>
    <n v="51259"/>
    <n v="0"/>
    <x v="0"/>
    <x v="0"/>
    <s v="MA"/>
    <n v="2180"/>
    <s v="11/15/82"/>
    <s v="M "/>
    <s v="Single"/>
    <s v="US Citizen"/>
    <s v="No"/>
    <s v="White"/>
    <d v="2014-12-05T00:00:00"/>
    <s v="N/A"/>
    <s v="N/A-StillEmployed"/>
    <s v="Active"/>
    <s v="Production       "/>
    <x v="7"/>
    <n v="19"/>
    <s v="Indeed"/>
    <s v="Fully Meets"/>
    <n v="4.3"/>
    <n v="4"/>
    <n v="0"/>
    <s v="2/19/2019"/>
    <n v="0"/>
    <n v="1"/>
  </r>
  <r>
    <n v="1"/>
    <n v="6"/>
    <n v="1"/>
    <n v="0"/>
    <n v="59231"/>
    <n v="0"/>
    <x v="11"/>
    <x v="11"/>
    <s v="WA"/>
    <n v="98052"/>
    <s v="05/14/87"/>
    <s v="F"/>
    <s v="Single"/>
    <s v="US Citizen"/>
    <s v="Yes"/>
    <s v="White"/>
    <s v="2/20/2012"/>
    <s v="N/A"/>
    <s v="N/A-StillEmployed"/>
    <s v="Active"/>
    <s v="Sales"/>
    <x v="14"/>
    <n v="17"/>
    <s v="Website"/>
    <s v="PIP"/>
    <n v="2.2999999999999998"/>
    <n v="1"/>
    <n v="0"/>
    <s v="1/29/2019"/>
    <n v="2"/>
    <n v="17"/>
  </r>
  <r>
    <n v="1"/>
    <n v="5"/>
    <n v="2"/>
    <n v="0"/>
    <n v="61584"/>
    <n v="0"/>
    <x v="0"/>
    <x v="0"/>
    <s v="MA"/>
    <n v="2351"/>
    <d v="1978-02-12T00:00:00"/>
    <s v="F"/>
    <s v="Married"/>
    <s v="US Citizen"/>
    <s v="No"/>
    <s v="Black or African American"/>
    <d v="2013-07-01T00:00:00"/>
    <s v="N/A"/>
    <s v="N/A-StillEmployed"/>
    <s v="Active"/>
    <s v="Production       "/>
    <x v="8"/>
    <n v="12"/>
    <s v="Indeed"/>
    <s v="Needs Improvement"/>
    <n v="3.88"/>
    <n v="4"/>
    <n v="0"/>
    <s v="1/18/2019"/>
    <n v="0"/>
    <n v="6"/>
  </r>
  <r>
    <n v="1"/>
    <n v="5"/>
    <n v="3"/>
    <n v="0"/>
    <n v="46335"/>
    <n v="0"/>
    <x v="0"/>
    <x v="0"/>
    <s v="MA"/>
    <n v="2125"/>
    <d v="1986-07-10T00:00:00"/>
    <s v="F"/>
    <s v="Single"/>
    <s v="US Citizen"/>
    <s v="Yes"/>
    <s v="White"/>
    <d v="2012-02-04T00:00:00"/>
    <s v="N/A"/>
    <s v="N/A-StillEmployed"/>
    <s v="Active"/>
    <s v="Production       "/>
    <x v="10"/>
    <n v="14"/>
    <s v="CareerBuilder"/>
    <s v="Fully Meets"/>
    <n v="3.4"/>
    <n v="5"/>
    <n v="0"/>
    <s v="2/19/2019"/>
    <n v="0"/>
    <n v="15"/>
  </r>
  <r>
    <n v="1"/>
    <n v="3"/>
    <n v="3"/>
    <n v="0"/>
    <n v="70621"/>
    <n v="0"/>
    <x v="4"/>
    <x v="4"/>
    <s v="MA"/>
    <n v="2119"/>
    <s v="07/18/88"/>
    <s v="F"/>
    <s v="Married"/>
    <s v="US Citizen"/>
    <s v="No"/>
    <s v="White"/>
    <d v="2015-05-01T00:00:00"/>
    <s v="N/A"/>
    <s v="N/A-StillEmployed"/>
    <s v="Active"/>
    <s v="IT/IS"/>
    <x v="9"/>
    <n v="7"/>
    <s v="Employee Referral"/>
    <s v="Fully Meets"/>
    <n v="4.1100000000000003"/>
    <n v="4"/>
    <n v="6"/>
    <s v="2/25/2019"/>
    <n v="0"/>
    <n v="16"/>
  </r>
  <r>
    <n v="1"/>
    <n v="3"/>
    <n v="4"/>
    <n v="0"/>
    <n v="138888"/>
    <n v="0"/>
    <x v="18"/>
    <x v="18"/>
    <s v="MA"/>
    <n v="1886"/>
    <d v="1970-09-07T00:00:00"/>
    <s v="M "/>
    <s v="Single"/>
    <s v="US Citizen"/>
    <s v="No"/>
    <s v="Black or African American"/>
    <d v="2014-05-01T00:00:00"/>
    <s v="N/A"/>
    <s v="N/A-StillEmployed"/>
    <s v="Active"/>
    <s v="IT/IS"/>
    <x v="15"/>
    <n v="5"/>
    <s v="Indeed"/>
    <s v="Exceeds"/>
    <n v="4.3"/>
    <n v="5"/>
    <n v="5"/>
    <d v="2019-04-01T00:00:00"/>
    <n v="0"/>
    <n v="4"/>
  </r>
  <r>
    <n v="1"/>
    <n v="6"/>
    <n v="4"/>
    <n v="0"/>
    <n v="74241"/>
    <n v="0"/>
    <x v="11"/>
    <x v="11"/>
    <s v="CA"/>
    <n v="90007"/>
    <d v="1988-08-11T00:00:00"/>
    <s v="F"/>
    <s v="Single"/>
    <s v="US Citizen"/>
    <s v="No"/>
    <s v="White"/>
    <d v="2011-10-01T00:00:00"/>
    <s v="N/A"/>
    <s v="N/A-StillEmployed"/>
    <s v="Active"/>
    <s v="Sales"/>
    <x v="16"/>
    <n v="21"/>
    <s v="Indeed"/>
    <s v="Exceeds"/>
    <n v="4.7699999999999996"/>
    <n v="5"/>
    <n v="0"/>
    <s v="1/27/2019"/>
    <n v="0"/>
    <n v="14"/>
  </r>
  <r>
    <n v="1"/>
    <n v="5"/>
    <n v="3"/>
    <n v="0"/>
    <n v="75188"/>
    <n v="0"/>
    <x v="9"/>
    <x v="9"/>
    <s v="MA"/>
    <n v="1731"/>
    <s v="11/28/73"/>
    <s v="F"/>
    <s v="Single"/>
    <s v="US Citizen"/>
    <s v="No"/>
    <s v="White"/>
    <s v="9/18/2014"/>
    <s v="N/A"/>
    <s v="N/A-StillEmployed"/>
    <s v="Active"/>
    <s v="Production       "/>
    <x v="13"/>
    <n v="2"/>
    <s v="Google Search"/>
    <s v="Fully Meets"/>
    <n v="4.5199999999999996"/>
    <n v="4"/>
    <n v="0"/>
    <s v="1/15/2019"/>
    <n v="0"/>
    <n v="4"/>
  </r>
  <r>
    <n v="1"/>
    <n v="5"/>
    <n v="3"/>
    <n v="0"/>
    <n v="62514"/>
    <n v="0"/>
    <x v="0"/>
    <x v="0"/>
    <s v="MA"/>
    <n v="1749"/>
    <s v="09/23/73"/>
    <s v="F"/>
    <s v="Married"/>
    <s v="US Citizen"/>
    <s v="No"/>
    <s v="White"/>
    <s v="4/26/2010"/>
    <s v="N/A"/>
    <s v="N/A-StillEmployed"/>
    <s v="Active"/>
    <s v="Production       "/>
    <x v="7"/>
    <n v="19"/>
    <s v="Google Search"/>
    <s v="Fully Meets"/>
    <n v="2.9"/>
    <n v="3"/>
    <n v="0"/>
    <s v="1/21/2019"/>
    <n v="0"/>
    <n v="6"/>
  </r>
  <r>
    <n v="5"/>
    <n v="5"/>
    <n v="3"/>
    <n v="0"/>
    <n v="60070"/>
    <n v="1"/>
    <x v="0"/>
    <x v="0"/>
    <s v="MA"/>
    <n v="2343"/>
    <d v="1991-05-09T00:00:00"/>
    <s v="F"/>
    <s v="Married"/>
    <s v="US Citizen"/>
    <s v="No"/>
    <s v="White"/>
    <d v="2011-04-04T00:00:00"/>
    <d v="2017-06-06T00:00:00"/>
    <s v="military"/>
    <s v="Voluntarily Terminated"/>
    <s v="Production       "/>
    <x v="2"/>
    <n v="20"/>
    <s v="Google Search"/>
    <s v="Fully Meets"/>
    <n v="5"/>
    <n v="3"/>
    <n v="0"/>
    <d v="2017-09-04T00:00:00"/>
    <n v="0"/>
    <n v="7"/>
  </r>
  <r>
    <n v="1"/>
    <n v="5"/>
    <n v="3"/>
    <n v="0"/>
    <n v="48888"/>
    <n v="0"/>
    <x v="0"/>
    <x v="0"/>
    <s v="MA"/>
    <n v="2026"/>
    <s v="05/31/74"/>
    <s v="M "/>
    <s v="Single"/>
    <s v="US Citizen"/>
    <s v="No"/>
    <s v="White"/>
    <d v="2014-10-11T00:00:00"/>
    <s v="N/A"/>
    <s v="N/A-StillEmployed"/>
    <s v="Active"/>
    <s v="Production       "/>
    <x v="11"/>
    <n v="18"/>
    <s v="LinkedIn"/>
    <s v="Fully Meets"/>
    <n v="4.7"/>
    <n v="5"/>
    <n v="0"/>
    <s v="2/13/2019"/>
    <n v="0"/>
    <n v="8"/>
  </r>
  <r>
    <n v="1"/>
    <n v="5"/>
    <n v="3"/>
    <n v="0"/>
    <n v="54285"/>
    <n v="0"/>
    <x v="0"/>
    <x v="0"/>
    <s v="MA"/>
    <n v="2045"/>
    <s v="08/25/78"/>
    <s v="M "/>
    <s v="Married"/>
    <s v="US Citizen"/>
    <s v="No"/>
    <s v="White"/>
    <s v="3/31/2014"/>
    <s v="N/A"/>
    <s v="N/A-StillEmployed"/>
    <s v="Active"/>
    <s v="Production       "/>
    <x v="11"/>
    <n v="18"/>
    <s v="Employee Referral"/>
    <s v="Fully Meets"/>
    <n v="4.2"/>
    <n v="3"/>
    <n v="0"/>
    <d v="2019-11-01T00:00:00"/>
    <n v="0"/>
    <n v="3"/>
  </r>
  <r>
    <n v="1"/>
    <n v="5"/>
    <n v="1"/>
    <n v="0"/>
    <n v="56847"/>
    <n v="0"/>
    <x v="2"/>
    <x v="2"/>
    <s v="MA"/>
    <n v="2133"/>
    <s v="08/25/89"/>
    <s v="F"/>
    <s v="Separated"/>
    <s v="US Citizen"/>
    <s v="No"/>
    <s v="White"/>
    <d v="2014-07-07T00:00:00"/>
    <s v="N/A"/>
    <s v="N/A-StillEmployed"/>
    <s v="Active"/>
    <s v="Production       "/>
    <x v="0"/>
    <n v="22"/>
    <s v="Indeed"/>
    <s v="PIP"/>
    <n v="3"/>
    <n v="1"/>
    <n v="0"/>
    <s v="2/25/2019"/>
    <n v="2"/>
    <n v="5"/>
  </r>
  <r>
    <n v="4"/>
    <n v="5"/>
    <n v="2"/>
    <n v="0"/>
    <n v="60340"/>
    <n v="1"/>
    <x v="0"/>
    <x v="0"/>
    <s v="MA"/>
    <n v="2129"/>
    <d v="1983-02-09T00:00:00"/>
    <s v="M "/>
    <s v="Single"/>
    <s v="US Citizen"/>
    <s v="No"/>
    <s v="White"/>
    <d v="2012-02-04T00:00:00"/>
    <s v="9/27/2018"/>
    <s v="attendance"/>
    <s v="Terminated for Cause"/>
    <s v="Production       "/>
    <x v="0"/>
    <n v="22"/>
    <s v="Google Search"/>
    <s v="Needs Improvement"/>
    <n v="5"/>
    <n v="4"/>
    <n v="0"/>
    <d v="2018-12-04T00:00:00"/>
    <n v="5"/>
    <n v="16"/>
  </r>
  <r>
    <n v="4"/>
    <n v="5"/>
    <n v="2"/>
    <n v="0"/>
    <n v="59124"/>
    <n v="1"/>
    <x v="0"/>
    <x v="0"/>
    <s v="MA"/>
    <n v="2458"/>
    <d v="1989-06-05T00:00:00"/>
    <s v="F"/>
    <s v="Single"/>
    <s v="US Citizen"/>
    <s v="No"/>
    <s v="White"/>
    <s v="2/17/2014"/>
    <s v="2/25/2018"/>
    <s v="no-call, no-show"/>
    <s v="Terminated for Cause"/>
    <s v="Production       "/>
    <x v="3"/>
    <n v="16"/>
    <s v="Google Search"/>
    <s v="Needs Improvement"/>
    <n v="2.2999999999999998"/>
    <n v="3"/>
    <n v="0"/>
    <s v="1/15/2017"/>
    <n v="5"/>
    <n v="19"/>
  </r>
  <r>
    <n v="4"/>
    <n v="4"/>
    <n v="2"/>
    <n v="0"/>
    <n v="99280"/>
    <n v="1"/>
    <x v="3"/>
    <x v="3"/>
    <s v="MA"/>
    <n v="1749"/>
    <s v="05/15/87"/>
    <s v="F"/>
    <s v="Married"/>
    <s v="US Citizen"/>
    <s v="No"/>
    <s v="Black or African American"/>
    <d v="2011-02-05T00:00:00"/>
    <d v="2013-05-06T00:00:00"/>
    <s v="attendance"/>
    <s v="Terminated for Cause"/>
    <s v="Software Engineering"/>
    <x v="6"/>
    <n v="10"/>
    <s v="Indeed"/>
    <s v="Needs Improvement"/>
    <n v="2.1"/>
    <n v="5"/>
    <n v="4"/>
    <d v="2012-10-08T00:00:00"/>
    <n v="4"/>
    <n v="19"/>
  </r>
  <r>
    <n v="1"/>
    <n v="5"/>
    <n v="3"/>
    <n v="0"/>
    <n v="71776"/>
    <n v="0"/>
    <x v="2"/>
    <x v="2"/>
    <s v="MA"/>
    <n v="1824"/>
    <s v="09/22/78"/>
    <s v="F"/>
    <s v="Married"/>
    <s v="US Citizen"/>
    <s v="No"/>
    <s v="Black or African American"/>
    <d v="2014-07-07T00:00:00"/>
    <s v="N/A"/>
    <s v="N/A-StillEmployed"/>
    <s v="Active"/>
    <s v="Production       "/>
    <x v="3"/>
    <n v="16"/>
    <s v="LinkedIn"/>
    <s v="Fully Meets"/>
    <n v="4.4000000000000004"/>
    <n v="5"/>
    <n v="0"/>
    <s v="2/22/2019"/>
    <n v="0"/>
    <n v="17"/>
  </r>
  <r>
    <n v="1"/>
    <n v="5"/>
    <n v="3"/>
    <n v="0"/>
    <n v="65902"/>
    <n v="0"/>
    <x v="2"/>
    <x v="2"/>
    <s v="MA"/>
    <n v="2324"/>
    <s v="09/27/87"/>
    <s v="F"/>
    <s v="Single"/>
    <s v="US Citizen"/>
    <s v="No"/>
    <s v="Black or African American"/>
    <s v="2/17/2014"/>
    <s v="N/A"/>
    <s v="N/A-StillEmployed"/>
    <s v="Active"/>
    <s v="Production       "/>
    <x v="4"/>
    <m/>
    <s v="LinkedIn"/>
    <s v="Fully Meets"/>
    <n v="4"/>
    <n v="4"/>
    <n v="0"/>
    <d v="2019-07-01T00:00:00"/>
    <n v="0"/>
    <n v="7"/>
  </r>
  <r>
    <n v="5"/>
    <n v="5"/>
    <n v="3"/>
    <n v="0"/>
    <n v="57748"/>
    <n v="1"/>
    <x v="0"/>
    <x v="0"/>
    <s v="MA"/>
    <n v="2176"/>
    <s v="04/14/55"/>
    <s v="F"/>
    <s v="Married"/>
    <s v="US Citizen"/>
    <s v="No"/>
    <s v="White"/>
    <d v="2011-07-11T00:00:00"/>
    <s v="5/17/2016"/>
    <s v="military"/>
    <s v="Voluntarily Terminated"/>
    <s v="Production       "/>
    <x v="4"/>
    <n v="39"/>
    <s v="Google Search"/>
    <s v="Fully Meets"/>
    <n v="3.13"/>
    <n v="3"/>
    <n v="0"/>
    <d v="2016-04-02T00:00:00"/>
    <n v="0"/>
    <n v="16"/>
  </r>
  <r>
    <n v="1"/>
    <n v="5"/>
    <n v="1"/>
    <n v="0"/>
    <n v="64057"/>
    <n v="0"/>
    <x v="0"/>
    <x v="0"/>
    <s v="MA"/>
    <n v="2132"/>
    <s v="10/18/89"/>
    <s v="M "/>
    <s v="Married"/>
    <s v="US Citizen"/>
    <s v="No"/>
    <s v="White"/>
    <d v="2015-11-05T00:00:00"/>
    <s v="N/A"/>
    <s v="N/A-StillEmployed"/>
    <s v="Active"/>
    <s v="Production       "/>
    <x v="5"/>
    <n v="11"/>
    <s v="Indeed"/>
    <s v="PIP"/>
    <n v="1.56"/>
    <n v="5"/>
    <n v="0"/>
    <d v="2019-03-01T00:00:00"/>
    <n v="6"/>
    <n v="15"/>
  </r>
  <r>
    <n v="1"/>
    <n v="3"/>
    <n v="1"/>
    <n v="0"/>
    <n v="53366"/>
    <n v="0"/>
    <x v="19"/>
    <x v="19"/>
    <s v="MA"/>
    <n v="2138"/>
    <s v="06/18/87"/>
    <s v="M "/>
    <s v="Single"/>
    <s v="US Citizen"/>
    <s v="No"/>
    <s v="White"/>
    <s v="3/30/2015"/>
    <s v="N/A"/>
    <s v="N/A-StillEmployed"/>
    <s v="Active"/>
    <s v="IT/IS"/>
    <x v="9"/>
    <n v="7"/>
    <s v="LinkedIn"/>
    <s v="PIP"/>
    <n v="1.2"/>
    <n v="3"/>
    <n v="6"/>
    <d v="2019-04-02T00:00:00"/>
    <n v="3"/>
    <n v="2"/>
  </r>
  <r>
    <n v="1"/>
    <n v="5"/>
    <n v="3"/>
    <n v="0"/>
    <n v="58530"/>
    <n v="0"/>
    <x v="0"/>
    <x v="0"/>
    <s v="MA"/>
    <n v="2155"/>
    <s v="03/16/81"/>
    <s v="F"/>
    <s v="Married"/>
    <s v="US Citizen"/>
    <s v="No"/>
    <s v="White"/>
    <d v="2012-09-01T00:00:00"/>
    <s v="N/A"/>
    <s v="N/A-StillEmployed"/>
    <s v="Active"/>
    <s v="Production       "/>
    <x v="8"/>
    <n v="12"/>
    <s v="Google Search"/>
    <s v="Fully Meets"/>
    <n v="5"/>
    <n v="5"/>
    <n v="0"/>
    <s v="1/29/2019"/>
    <n v="0"/>
    <n v="19"/>
  </r>
  <r>
    <n v="5"/>
    <n v="5"/>
    <n v="3"/>
    <n v="0"/>
    <n v="72609"/>
    <n v="1"/>
    <x v="2"/>
    <x v="2"/>
    <s v="MA"/>
    <n v="2143"/>
    <d v="1981-01-10T00:00:00"/>
    <s v="M "/>
    <s v="Single"/>
    <s v="US Citizen"/>
    <s v="Yes"/>
    <s v="White"/>
    <s v="5/16/2011"/>
    <s v="6/24/2013"/>
    <s v="hours"/>
    <s v="Voluntarily Terminated"/>
    <s v="Production       "/>
    <x v="5"/>
    <n v="11"/>
    <s v="Google Search"/>
    <s v="Fully Meets"/>
    <n v="4.76"/>
    <n v="5"/>
    <n v="0"/>
    <d v="2013-05-04T00:00:00"/>
    <n v="0"/>
    <n v="20"/>
  </r>
  <r>
    <n v="5"/>
    <n v="5"/>
    <n v="3"/>
    <n v="0"/>
    <n v="55965"/>
    <n v="1"/>
    <x v="2"/>
    <x v="2"/>
    <s v="MA"/>
    <n v="2170"/>
    <d v="1983-08-11T00:00:00"/>
    <s v="F"/>
    <s v="Married"/>
    <s v="US Citizen"/>
    <s v="No"/>
    <s v="White"/>
    <d v="2011-04-04T00:00:00"/>
    <d v="2013-09-01T00:00:00"/>
    <s v="career change"/>
    <s v="Voluntarily Terminated"/>
    <s v="Production       "/>
    <x v="7"/>
    <n v="19"/>
    <s v="Google Search"/>
    <s v="Fully Meets"/>
    <n v="3.66"/>
    <n v="3"/>
    <n v="0"/>
    <d v="2012-07-01T00:00:00"/>
    <n v="0"/>
    <n v="6"/>
  </r>
  <r>
    <n v="1"/>
    <n v="6"/>
    <n v="3"/>
    <n v="0"/>
    <n v="70187"/>
    <n v="1"/>
    <x v="11"/>
    <x v="11"/>
    <s v="MA"/>
    <n v="2330"/>
    <d v="1975-07-07T00:00:00"/>
    <s v="M "/>
    <s v="Married"/>
    <s v="US Citizen"/>
    <s v="No"/>
    <s v="White"/>
    <s v="9/29/2014"/>
    <s v="8/19/2018"/>
    <s v="Fatal attraction"/>
    <s v="Terminated for Cause"/>
    <s v="Sales"/>
    <x v="16"/>
    <n v="21"/>
    <s v="Employee Referral"/>
    <s v="PIP"/>
    <n v="2"/>
    <n v="5"/>
    <n v="0"/>
    <s v="1/28/2019"/>
    <n v="4"/>
    <n v="7"/>
  </r>
  <r>
    <n v="1"/>
    <n v="3"/>
    <n v="4"/>
    <n v="0"/>
    <n v="178000"/>
    <n v="0"/>
    <x v="20"/>
    <x v="20"/>
    <s v="MA"/>
    <n v="1460"/>
    <d v="1980-05-07T00:00:00"/>
    <s v="M "/>
    <s v="Single"/>
    <s v="US Citizen"/>
    <s v="No"/>
    <s v="Black or African American"/>
    <s v="4/15/2011"/>
    <s v="N/A"/>
    <s v="N/A-StillEmployed"/>
    <s v="Active"/>
    <s v="IT/IS"/>
    <x v="15"/>
    <n v="5"/>
    <s v="Indeed"/>
    <s v="Exceeds"/>
    <n v="5"/>
    <n v="5"/>
    <n v="5"/>
    <d v="2019-07-01T00:00:00"/>
    <n v="0"/>
    <n v="15"/>
  </r>
  <r>
    <n v="1"/>
    <n v="1"/>
    <n v="3"/>
    <n v="0"/>
    <n v="99351"/>
    <n v="0"/>
    <x v="8"/>
    <x v="8"/>
    <s v="MA"/>
    <n v="2050"/>
    <s v="04/16/79"/>
    <s v="F"/>
    <s v="Married"/>
    <s v="US Citizen"/>
    <s v="No"/>
    <s v="White"/>
    <d v="2009-05-01T00:00:00"/>
    <s v="N/A"/>
    <s v="N/A-StillEmployed"/>
    <s v="Active"/>
    <s v="Admin Offices"/>
    <x v="20"/>
    <n v="9"/>
    <s v="Other"/>
    <s v="Fully Meets"/>
    <n v="5"/>
    <n v="3"/>
    <n v="2"/>
    <d v="2019-08-02T00:00:00"/>
    <n v="0"/>
    <n v="3"/>
  </r>
  <r>
    <n v="1"/>
    <n v="6"/>
    <n v="3"/>
    <n v="0"/>
    <n v="67251"/>
    <n v="0"/>
    <x v="11"/>
    <x v="11"/>
    <s v="CT"/>
    <n v="6050"/>
    <s v="08/28/63"/>
    <s v="M "/>
    <s v="Single"/>
    <s v="US Citizen"/>
    <s v="No"/>
    <s v="Black or African American"/>
    <d v="2011-06-09T00:00:00"/>
    <s v="N/A"/>
    <s v="N/A-StillEmployed"/>
    <s v="Active"/>
    <s v="Sales"/>
    <x v="16"/>
    <n v="21"/>
    <s v="CareerBuilder"/>
    <s v="Fully Meets"/>
    <n v="4.3"/>
    <n v="3"/>
    <n v="0"/>
    <s v="1/27/2019"/>
    <n v="2"/>
    <n v="7"/>
  </r>
  <r>
    <n v="1"/>
    <n v="3"/>
    <n v="3"/>
    <n v="0"/>
    <n v="65707"/>
    <n v="0"/>
    <x v="4"/>
    <x v="4"/>
    <s v="CT"/>
    <n v="6040"/>
    <d v="1968-06-07T00:00:00"/>
    <s v="F"/>
    <s v="Single"/>
    <s v="US Citizen"/>
    <s v="No"/>
    <s v="White"/>
    <d v="2010-01-05T00:00:00"/>
    <s v="N/A"/>
    <s v="N/A-StillEmployed"/>
    <s v="Active"/>
    <s v="IT/IS"/>
    <x v="17"/>
    <n v="6"/>
    <s v="LinkedIn"/>
    <s v="Fully Meets"/>
    <n v="4.7"/>
    <n v="4"/>
    <n v="5"/>
    <d v="2019-01-02T00:00:00"/>
    <n v="0"/>
    <n v="1"/>
  </r>
  <r>
    <n v="1"/>
    <n v="5"/>
    <n v="3"/>
    <n v="0"/>
    <n v="52249"/>
    <n v="0"/>
    <x v="0"/>
    <x v="0"/>
    <s v="MA"/>
    <n v="1905"/>
    <s v="09/15/85"/>
    <s v="M "/>
    <s v="Single"/>
    <s v="US Citizen"/>
    <s v="Yes"/>
    <s v="White"/>
    <s v="3/30/2015"/>
    <s v="N/A"/>
    <s v="N/A-StillEmployed"/>
    <s v="Active"/>
    <s v="Production       "/>
    <x v="10"/>
    <n v="14"/>
    <s v="Employee Referral"/>
    <s v="Fully Meets"/>
    <n v="4.5"/>
    <n v="3"/>
    <n v="0"/>
    <s v="2/18/2019"/>
    <n v="0"/>
    <n v="5"/>
  </r>
  <r>
    <n v="1"/>
    <n v="5"/>
    <n v="3"/>
    <n v="0"/>
    <n v="53171"/>
    <n v="0"/>
    <x v="0"/>
    <x v="0"/>
    <s v="MA"/>
    <n v="2121"/>
    <d v="1983-02-12T00:00:00"/>
    <s v="F"/>
    <s v="Single"/>
    <s v="US Citizen"/>
    <s v="Yes"/>
    <s v="Black or African American"/>
    <s v="5/16/2011"/>
    <s v="N/A"/>
    <s v="N/A-StillEmployed"/>
    <s v="Active"/>
    <s v="Production       "/>
    <x v="11"/>
    <n v="18"/>
    <s v="LinkedIn"/>
    <s v="Fully Meets"/>
    <n v="4.2"/>
    <n v="4"/>
    <n v="0"/>
    <s v="2/26/2019"/>
    <n v="0"/>
    <n v="12"/>
  </r>
  <r>
    <n v="1"/>
    <n v="5"/>
    <n v="3"/>
    <n v="0"/>
    <n v="51337"/>
    <n v="0"/>
    <x v="0"/>
    <x v="0"/>
    <s v="MA"/>
    <n v="2145"/>
    <d v="1990-01-10T00:00:00"/>
    <s v="F"/>
    <s v="Married"/>
    <s v="US Citizen"/>
    <s v="No"/>
    <s v="Black or African American"/>
    <s v="3/30/2015"/>
    <s v="N/A"/>
    <s v="N/A-StillEmployed"/>
    <s v="Active"/>
    <s v="Production       "/>
    <x v="0"/>
    <n v="22"/>
    <s v="LinkedIn"/>
    <s v="Fully Meets"/>
    <n v="3.73"/>
    <n v="3"/>
    <n v="0"/>
    <s v="1/16/2019"/>
    <n v="0"/>
    <n v="19"/>
  </r>
  <r>
    <n v="5"/>
    <n v="5"/>
    <n v="3"/>
    <n v="1"/>
    <n v="51505"/>
    <n v="1"/>
    <x v="0"/>
    <x v="0"/>
    <s v="MA"/>
    <n v="2330"/>
    <s v="05/15/70"/>
    <s v="F"/>
    <s v="Divorced"/>
    <s v="US Citizen"/>
    <s v="No"/>
    <s v="Black or African American"/>
    <d v="2011-07-11T00:00:00"/>
    <s v="11/15/2016"/>
    <s v="hours"/>
    <s v="Voluntarily Terminated"/>
    <s v="Production       "/>
    <x v="3"/>
    <n v="16"/>
    <s v="Diversity Job Fair"/>
    <s v="Fully Meets"/>
    <n v="4.24"/>
    <n v="4"/>
    <n v="0"/>
    <s v="4/29/2016"/>
    <n v="0"/>
    <n v="2"/>
  </r>
  <r>
    <n v="4"/>
    <n v="6"/>
    <n v="3"/>
    <n v="0"/>
    <n v="59370"/>
    <n v="1"/>
    <x v="11"/>
    <x v="11"/>
    <s v="OH"/>
    <n v="43050"/>
    <d v="1971-10-07T00:00:00"/>
    <s v="F"/>
    <s v="Widowed"/>
    <s v="US Citizen"/>
    <s v="No"/>
    <s v="Black or African American"/>
    <d v="2014-07-07T00:00:00"/>
    <d v="2015-05-09T00:00:00"/>
    <s v="attendance"/>
    <s v="Terminated for Cause"/>
    <s v="Sales"/>
    <x v="14"/>
    <n v="17"/>
    <s v="CareerBuilder"/>
    <s v="Fully Meets"/>
    <n v="3.97"/>
    <n v="4"/>
    <n v="0"/>
    <s v="1/15/2014"/>
    <n v="0"/>
    <n v="7"/>
  </r>
  <r>
    <n v="5"/>
    <n v="5"/>
    <n v="2"/>
    <n v="1"/>
    <n v="54933"/>
    <n v="1"/>
    <x v="0"/>
    <x v="0"/>
    <s v="MA"/>
    <n v="2062"/>
    <d v="1974-09-08T00:00:00"/>
    <s v="M "/>
    <s v="Married"/>
    <s v="US Citizen"/>
    <s v="No"/>
    <s v="Black or African American"/>
    <d v="2012-02-04T00:00:00"/>
    <s v="6/25/2015"/>
    <s v="military"/>
    <s v="Voluntarily Terminated"/>
    <s v="Production       "/>
    <x v="4"/>
    <n v="39"/>
    <s v="Diversity Job Fair"/>
    <s v="Needs Improvement"/>
    <n v="3.97"/>
    <n v="4"/>
    <n v="0"/>
    <s v="1/20/2015"/>
    <n v="3"/>
    <n v="15"/>
  </r>
  <r>
    <n v="1"/>
    <n v="5"/>
    <n v="4"/>
    <n v="0"/>
    <n v="57815"/>
    <n v="0"/>
    <x v="0"/>
    <x v="0"/>
    <s v="MA"/>
    <n v="2451"/>
    <d v="1980-08-05T00:00:00"/>
    <s v="F"/>
    <s v="Single"/>
    <s v="US Citizen"/>
    <s v="Yes"/>
    <s v="Two or more races"/>
    <s v="9/29/2014"/>
    <s v="N/A"/>
    <s v="N/A-StillEmployed"/>
    <s v="Active"/>
    <s v="Production       "/>
    <x v="5"/>
    <n v="11"/>
    <s v="Indeed"/>
    <s v="Exceeds"/>
    <n v="3.9"/>
    <n v="4"/>
    <n v="0"/>
    <d v="2019-07-02T00:00:00"/>
    <n v="0"/>
    <n v="3"/>
  </r>
  <r>
    <n v="1"/>
    <n v="6"/>
    <n v="3"/>
    <n v="0"/>
    <n v="61555"/>
    <n v="0"/>
    <x v="11"/>
    <x v="11"/>
    <s v="IN"/>
    <n v="46204"/>
    <s v="09/22/89"/>
    <s v="F"/>
    <s v="Single"/>
    <s v="US Citizen"/>
    <s v="No"/>
    <s v="White"/>
    <s v="2/16/2015"/>
    <s v="N/A"/>
    <s v="N/A-StillEmployed"/>
    <s v="Active"/>
    <s v="Sales"/>
    <x v="16"/>
    <n v="21"/>
    <s v="Indeed"/>
    <s v="Fully Meets"/>
    <n v="4.5"/>
    <n v="5"/>
    <n v="0"/>
    <s v="1/25/2019"/>
    <n v="0"/>
    <n v="20"/>
  </r>
  <r>
    <n v="4"/>
    <n v="3"/>
    <n v="3"/>
    <n v="0"/>
    <n v="114800"/>
    <n v="1"/>
    <x v="6"/>
    <x v="6"/>
    <s v="MA"/>
    <n v="2127"/>
    <s v="10/23/71"/>
    <s v="F"/>
    <s v="Single"/>
    <s v="US Citizen"/>
    <s v="No"/>
    <s v="White"/>
    <s v="2/16/2015"/>
    <s v="3/15/2015"/>
    <s v="no-call, no-show"/>
    <s v="Terminated for Cause"/>
    <s v="IT/IS"/>
    <x v="1"/>
    <n v="4"/>
    <s v="Indeed"/>
    <s v="Fully Meets"/>
    <n v="4.5999999999999996"/>
    <n v="4"/>
    <n v="4"/>
    <s v="1/20/2015"/>
    <n v="0"/>
    <n v="10"/>
  </r>
  <r>
    <n v="1"/>
    <n v="3"/>
    <n v="3"/>
    <n v="0"/>
    <n v="74679"/>
    <n v="0"/>
    <x v="4"/>
    <x v="4"/>
    <s v="MA"/>
    <n v="2135"/>
    <s v="11/24/89"/>
    <s v="M "/>
    <s v="Married"/>
    <s v="US Citizen"/>
    <s v="Yes"/>
    <s v="White"/>
    <s v="3/30/2015"/>
    <s v="N/A"/>
    <s v="N/A-StillEmployed"/>
    <s v="Active"/>
    <s v="IT/IS"/>
    <x v="9"/>
    <n v="7"/>
    <s v="LinkedIn"/>
    <s v="Fully Meets"/>
    <n v="4.3"/>
    <n v="5"/>
    <n v="7"/>
    <d v="2019-10-01T00:00:00"/>
    <n v="0"/>
    <n v="20"/>
  </r>
  <r>
    <n v="1"/>
    <n v="5"/>
    <n v="3"/>
    <n v="0"/>
    <n v="53018"/>
    <n v="0"/>
    <x v="0"/>
    <x v="0"/>
    <s v="MA"/>
    <n v="2451"/>
    <s v="06/18/92"/>
    <s v="F"/>
    <s v="Single"/>
    <s v="US Citizen"/>
    <s v="Yes"/>
    <s v="White"/>
    <d v="2013-11-11T00:00:00"/>
    <s v="N/A"/>
    <s v="N/A-StillEmployed"/>
    <s v="Active"/>
    <s v="Production       "/>
    <x v="7"/>
    <n v="19"/>
    <s v="Indeed"/>
    <s v="Fully Meets"/>
    <n v="4.3"/>
    <n v="5"/>
    <n v="0"/>
    <s v="2/18/2019"/>
    <n v="0"/>
    <n v="7"/>
  </r>
  <r>
    <n v="1"/>
    <n v="5"/>
    <n v="4"/>
    <n v="1"/>
    <n v="59892"/>
    <n v="0"/>
    <x v="0"/>
    <x v="0"/>
    <s v="MA"/>
    <n v="2108"/>
    <s v="09/29/69"/>
    <s v="M "/>
    <s v="Divorced"/>
    <s v="US Citizen"/>
    <s v="No"/>
    <s v="Black or African American"/>
    <d v="2011-11-07T00:00:00"/>
    <s v="N/A"/>
    <s v="N/A-StillEmployed"/>
    <s v="Active"/>
    <s v="Production       "/>
    <x v="8"/>
    <n v="12"/>
    <s v="Diversity Job Fair"/>
    <s v="Exceeds"/>
    <n v="4.5"/>
    <n v="4"/>
    <n v="0"/>
    <s v="2/18/2019"/>
    <n v="0"/>
    <n v="1"/>
  </r>
  <r>
    <n v="5"/>
    <n v="5"/>
    <n v="1"/>
    <n v="1"/>
    <n v="68898"/>
    <n v="1"/>
    <x v="2"/>
    <x v="2"/>
    <s v="MA"/>
    <n v="2128"/>
    <d v="1964-12-10T00:00:00"/>
    <s v="M "/>
    <s v="Married"/>
    <s v="US Citizen"/>
    <s v="No"/>
    <s v="Black or African American"/>
    <s v="4/26/2010"/>
    <s v="5/30/2011"/>
    <s v="career change"/>
    <s v="Voluntarily Terminated"/>
    <s v="Production       "/>
    <x v="8"/>
    <n v="12"/>
    <s v="Diversity Job Fair"/>
    <s v="PIP"/>
    <n v="3"/>
    <n v="3"/>
    <n v="0"/>
    <d v="2011-06-03T00:00:00"/>
    <n v="3"/>
    <n v="10"/>
  </r>
  <r>
    <n v="1"/>
    <n v="3"/>
    <n v="3"/>
    <n v="0"/>
    <n v="61242"/>
    <n v="0"/>
    <x v="4"/>
    <x v="4"/>
    <s v="MA"/>
    <n v="2472"/>
    <s v="04/16/81"/>
    <s v="F"/>
    <s v="Separated"/>
    <s v="US Citizen"/>
    <s v="Yes"/>
    <s v="White"/>
    <d v="2015-05-01T00:00:00"/>
    <s v="N/A"/>
    <s v="N/A-StillEmployed"/>
    <s v="Active"/>
    <s v="IT/IS"/>
    <x v="9"/>
    <n v="7"/>
    <s v="Employee Referral"/>
    <s v="Fully Meets"/>
    <n v="4.6100000000000003"/>
    <n v="4"/>
    <n v="5"/>
    <s v="1/28/2019"/>
    <n v="0"/>
    <n v="11"/>
  </r>
  <r>
    <n v="3"/>
    <n v="5"/>
    <n v="3"/>
    <n v="0"/>
    <n v="66825"/>
    <n v="0"/>
    <x v="2"/>
    <x v="2"/>
    <s v="MA"/>
    <n v="1886"/>
    <s v="05/25/86"/>
    <s v="F"/>
    <s v="Married"/>
    <s v="US Citizen"/>
    <s v="No"/>
    <s v="White"/>
    <d v="2014-12-05T00:00:00"/>
    <s v="N/A"/>
    <s v="N/A-StillEmployed"/>
    <s v="Active"/>
    <s v="Production       "/>
    <x v="10"/>
    <n v="14"/>
    <s v="LinkedIn"/>
    <s v="Fully Meets"/>
    <n v="4.5999999999999996"/>
    <n v="3"/>
    <n v="0"/>
    <d v="2019-07-02T00:00:00"/>
    <n v="0"/>
    <n v="20"/>
  </r>
  <r>
    <n v="1"/>
    <n v="5"/>
    <n v="3"/>
    <n v="0"/>
    <n v="48285"/>
    <n v="0"/>
    <x v="0"/>
    <x v="0"/>
    <s v="MA"/>
    <n v="2169"/>
    <s v="05/21/79"/>
    <s v="M "/>
    <s v="Married"/>
    <s v="US Citizen"/>
    <s v="No"/>
    <s v="White"/>
    <d v="2012-02-07T00:00:00"/>
    <s v="N/A"/>
    <s v="N/A-StillEmployed"/>
    <s v="Active"/>
    <s v="Production       "/>
    <x v="10"/>
    <n v="14"/>
    <s v="LinkedIn"/>
    <s v="Fully Meets"/>
    <n v="5"/>
    <n v="3"/>
    <n v="0"/>
    <s v="1/14/2019"/>
    <n v="0"/>
    <n v="2"/>
  </r>
  <r>
    <n v="3"/>
    <n v="5"/>
    <n v="3"/>
    <n v="0"/>
    <n v="66149"/>
    <n v="0"/>
    <x v="2"/>
    <x v="2"/>
    <s v="MA"/>
    <n v="1824"/>
    <d v="1983-08-12T00:00:00"/>
    <s v="F"/>
    <s v="Separated"/>
    <s v="US Citizen"/>
    <s v="No"/>
    <s v="American Indian or Alaska Native"/>
    <s v="9/30/2013"/>
    <s v="N/A"/>
    <s v="N/A-StillEmployed"/>
    <s v="Active"/>
    <s v="Production       "/>
    <x v="2"/>
    <n v="20"/>
    <s v="Google Search"/>
    <s v="Fully Meets"/>
    <n v="4.4000000000000004"/>
    <n v="5"/>
    <n v="0"/>
    <s v="2/21/2019"/>
    <n v="0"/>
    <n v="1"/>
  </r>
  <r>
    <n v="3"/>
    <n v="5"/>
    <n v="3"/>
    <n v="0"/>
    <n v="49256"/>
    <n v="0"/>
    <x v="0"/>
    <x v="0"/>
    <s v="MA"/>
    <n v="1864"/>
    <d v="1974-09-10T00:00:00"/>
    <s v="F"/>
    <s v="Married"/>
    <s v="US Citizen"/>
    <s v="No"/>
    <s v="Asian"/>
    <s v="8/19/2013"/>
    <s v="N/A"/>
    <s v="N/A-StillEmployed"/>
    <s v="Active"/>
    <s v="Production       "/>
    <x v="2"/>
    <n v="20"/>
    <s v="LinkedIn"/>
    <s v="Fully Meets"/>
    <n v="4.0999999999999996"/>
    <n v="5"/>
    <n v="0"/>
    <s v="2/15/2019"/>
    <n v="0"/>
    <n v="3"/>
  </r>
  <r>
    <n v="1"/>
    <n v="5"/>
    <n v="3"/>
    <n v="0"/>
    <n v="62957"/>
    <n v="0"/>
    <x v="9"/>
    <x v="9"/>
    <s v="MA"/>
    <n v="1752"/>
    <d v="1981-11-07T00:00:00"/>
    <s v="M "/>
    <s v="Divorced"/>
    <s v="US Citizen"/>
    <s v="No"/>
    <s v="White"/>
    <d v="2015-02-06T00:00:00"/>
    <s v="N/A"/>
    <s v="N/A-StillEmployed"/>
    <s v="Active"/>
    <s v="Production       "/>
    <x v="13"/>
    <n v="2"/>
    <s v="Employee Referral"/>
    <s v="Fully Meets"/>
    <n v="4.63"/>
    <n v="3"/>
    <n v="0"/>
    <d v="2019-04-01T00:00:00"/>
    <n v="0"/>
    <n v="2"/>
  </r>
  <r>
    <n v="5"/>
    <n v="5"/>
    <n v="3"/>
    <n v="0"/>
    <n v="63813"/>
    <n v="1"/>
    <x v="0"/>
    <x v="0"/>
    <s v="MA"/>
    <n v="2176"/>
    <s v="05/21/83"/>
    <s v="F"/>
    <s v="Divorced"/>
    <s v="US Citizen"/>
    <s v="No"/>
    <s v="White"/>
    <s v="2/21/2011"/>
    <d v="2014-11-01T00:00:00"/>
    <s v="more money"/>
    <s v="Voluntarily Terminated"/>
    <s v="Production       "/>
    <x v="11"/>
    <n v="18"/>
    <s v="CareerBuilder"/>
    <s v="Fully Meets"/>
    <n v="5"/>
    <n v="5"/>
    <n v="0"/>
    <d v="2013-03-06T00:00:00"/>
    <n v="0"/>
    <n v="17"/>
  </r>
  <r>
    <n v="1"/>
    <n v="3"/>
    <n v="3"/>
    <n v="0"/>
    <n v="99020"/>
    <n v="0"/>
    <x v="17"/>
    <x v="17"/>
    <s v="MA"/>
    <n v="2134"/>
    <s v="06/30/89"/>
    <s v="M "/>
    <s v="Married"/>
    <s v="US Citizen"/>
    <s v="No"/>
    <s v="Black or African American"/>
    <s v="4/20/2017"/>
    <s v="N/A"/>
    <s v="N/A-StillEmployed"/>
    <s v="Active"/>
    <s v="IT/IS"/>
    <x v="19"/>
    <n v="13"/>
    <s v="Indeed"/>
    <s v="Fully Meets"/>
    <n v="4.2"/>
    <n v="5"/>
    <n v="5"/>
    <s v="1/28/2019"/>
    <n v="0"/>
    <n v="8"/>
  </r>
  <r>
    <n v="5"/>
    <n v="6"/>
    <n v="3"/>
    <n v="0"/>
    <n v="71707"/>
    <n v="1"/>
    <x v="11"/>
    <x v="11"/>
    <s v="TN"/>
    <n v="37129"/>
    <d v="1969-09-02T00:00:00"/>
    <s v="M "/>
    <s v="Single"/>
    <s v="US Citizen"/>
    <s v="No"/>
    <s v="Two or more races"/>
    <d v="2012-07-03T00:00:00"/>
    <s v="10/31/2014"/>
    <s v="relocation out of area"/>
    <s v="Voluntarily Terminated"/>
    <s v="Sales"/>
    <x v="14"/>
    <n v="17"/>
    <s v="LinkedIn"/>
    <s v="Fully Meets"/>
    <n v="4.5"/>
    <n v="5"/>
    <n v="0"/>
    <d v="2013-01-02T00:00:00"/>
    <n v="0"/>
    <n v="20"/>
  </r>
  <r>
    <n v="1"/>
    <n v="5"/>
    <n v="3"/>
    <n v="0"/>
    <n v="54828"/>
    <n v="0"/>
    <x v="0"/>
    <x v="0"/>
    <s v="MA"/>
    <n v="2127"/>
    <s v="03/23/77"/>
    <s v="F"/>
    <s v="Married"/>
    <s v="US Citizen"/>
    <s v="No"/>
    <s v="White"/>
    <s v="11/28/2011"/>
    <s v="N/A"/>
    <s v="N/A-StillEmployed"/>
    <s v="Active"/>
    <s v="Production       "/>
    <x v="0"/>
    <n v="22"/>
    <s v="Google Search"/>
    <s v="Fully Meets"/>
    <n v="4.2"/>
    <n v="4"/>
    <n v="0"/>
    <s v="2/22/2019"/>
    <n v="0"/>
    <n v="13"/>
  </r>
  <r>
    <n v="1"/>
    <n v="5"/>
    <n v="3"/>
    <n v="0"/>
    <n v="64246"/>
    <n v="0"/>
    <x v="2"/>
    <x v="2"/>
    <s v="MA"/>
    <n v="2155"/>
    <d v="1988-10-08T00:00:00"/>
    <s v="M "/>
    <s v="Single"/>
    <s v="US Citizen"/>
    <s v="Yes"/>
    <s v="White"/>
    <d v="2013-11-11T00:00:00"/>
    <s v="N/A"/>
    <s v="N/A-StillEmployed"/>
    <s v="Active"/>
    <s v="Production       "/>
    <x v="11"/>
    <n v="18"/>
    <s v="LinkedIn"/>
    <s v="Fully Meets"/>
    <n v="5"/>
    <n v="3"/>
    <n v="0"/>
    <d v="2019-08-01T00:00:00"/>
    <n v="0"/>
    <n v="20"/>
  </r>
  <r>
    <n v="5"/>
    <n v="5"/>
    <n v="3"/>
    <n v="0"/>
    <n v="52177"/>
    <n v="1"/>
    <x v="0"/>
    <x v="0"/>
    <s v="MA"/>
    <n v="2324"/>
    <s v="08/18/52"/>
    <s v="F"/>
    <s v="Single"/>
    <s v="US Citizen"/>
    <s v="No"/>
    <s v="White"/>
    <d v="2012-09-01T00:00:00"/>
    <s v="12/15/2015"/>
    <s v="retiring"/>
    <s v="Voluntarily Terminated"/>
    <s v="Production       "/>
    <x v="4"/>
    <n v="39"/>
    <s v="CareerBuilder"/>
    <s v="Fully Meets"/>
    <n v="4.6399999999999997"/>
    <n v="4"/>
    <n v="0"/>
    <d v="2015-02-05T00:00:00"/>
    <n v="0"/>
    <n v="8"/>
  </r>
  <r>
    <n v="1"/>
    <n v="5"/>
    <n v="4"/>
    <n v="0"/>
    <n v="62065"/>
    <n v="0"/>
    <x v="0"/>
    <x v="0"/>
    <s v="MA"/>
    <n v="1886"/>
    <d v="1974-02-05T00:00:00"/>
    <s v="F"/>
    <s v="Married"/>
    <s v="US Citizen"/>
    <s v="No"/>
    <s v="White"/>
    <d v="2014-12-05T00:00:00"/>
    <s v="N/A"/>
    <s v="N/A-StillEmployed"/>
    <s v="Active"/>
    <s v="Production       "/>
    <x v="5"/>
    <n v="11"/>
    <s v="CareerBuilder"/>
    <s v="Exceeds"/>
    <n v="4.76"/>
    <n v="4"/>
    <n v="0"/>
    <s v="2/15/2019"/>
    <n v="0"/>
    <n v="5"/>
  </r>
  <r>
    <n v="1"/>
    <n v="5"/>
    <n v="3"/>
    <n v="0"/>
    <n v="46998"/>
    <n v="0"/>
    <x v="0"/>
    <x v="0"/>
    <s v="MA"/>
    <n v="2149"/>
    <d v="1984-04-01T00:00:00"/>
    <s v="M "/>
    <s v="Single"/>
    <s v="US Citizen"/>
    <s v="No"/>
    <s v="White"/>
    <s v="8/13/2012"/>
    <s v="N/A"/>
    <s v="N/A-StillEmployed"/>
    <s v="Active"/>
    <s v="Production       "/>
    <x v="7"/>
    <n v="19"/>
    <s v="Google Search"/>
    <s v="Fully Meets"/>
    <n v="4.17"/>
    <n v="4"/>
    <n v="0"/>
    <d v="2019-11-02T00:00:00"/>
    <n v="0"/>
    <n v="1"/>
  </r>
  <r>
    <n v="5"/>
    <n v="5"/>
    <n v="3"/>
    <n v="0"/>
    <n v="68099"/>
    <n v="1"/>
    <x v="2"/>
    <x v="2"/>
    <s v="MA"/>
    <n v="2021"/>
    <s v="08/27/72"/>
    <s v="F"/>
    <s v="Single"/>
    <s v="US Citizen"/>
    <s v="No"/>
    <s v="White"/>
    <d v="2011-10-01T00:00:00"/>
    <s v="6/18/2013"/>
    <s v="hours"/>
    <s v="Voluntarily Terminated"/>
    <s v="Production       "/>
    <x v="11"/>
    <n v="18"/>
    <s v="CareerBuilder"/>
    <s v="Fully Meets"/>
    <n v="5"/>
    <n v="3"/>
    <n v="0"/>
    <s v="1/30/2013"/>
    <n v="0"/>
    <n v="15"/>
  </r>
  <r>
    <n v="1"/>
    <n v="6"/>
    <n v="3"/>
    <n v="0"/>
    <n v="70545"/>
    <n v="0"/>
    <x v="11"/>
    <x v="11"/>
    <s v="NH"/>
    <n v="3062"/>
    <s v="09/14/88"/>
    <s v="M "/>
    <s v="Married"/>
    <s v="US Citizen"/>
    <s v="No"/>
    <s v="American Indian or Alaska Native"/>
    <s v="8/18/2014"/>
    <s v="N/A"/>
    <s v="N/A-StillEmployed"/>
    <s v="Active"/>
    <s v="Sales"/>
    <x v="14"/>
    <n v="17"/>
    <s v="Indeed"/>
    <s v="Fully Meets"/>
    <n v="3.6"/>
    <n v="5"/>
    <n v="0"/>
    <s v="1/30/2019"/>
    <n v="0"/>
    <n v="9"/>
  </r>
  <r>
    <n v="5"/>
    <n v="5"/>
    <n v="3"/>
    <n v="0"/>
    <n v="63478"/>
    <n v="1"/>
    <x v="2"/>
    <x v="2"/>
    <s v="MA"/>
    <n v="2445"/>
    <s v="02/16/84"/>
    <s v="F"/>
    <s v="Married"/>
    <s v="Non-Citizen"/>
    <s v="No"/>
    <s v="White"/>
    <s v="8/15/2011"/>
    <d v="2012-07-04T00:00:00"/>
    <s v="relocation out of area"/>
    <s v="Voluntarily Terminated"/>
    <s v="Production       "/>
    <x v="0"/>
    <n v="30"/>
    <s v="Indeed"/>
    <s v="Fully Meets"/>
    <n v="3.03"/>
    <n v="5"/>
    <n v="0"/>
    <d v="2012-05-03T00:00:00"/>
    <n v="0"/>
    <n v="16"/>
  </r>
  <r>
    <n v="1"/>
    <n v="3"/>
    <n v="3"/>
    <n v="0"/>
    <n v="97999"/>
    <n v="0"/>
    <x v="6"/>
    <x v="6"/>
    <s v="MA"/>
    <n v="2493"/>
    <s v="02/21/84"/>
    <s v="F"/>
    <s v="Single"/>
    <s v="US Citizen"/>
    <s v="No"/>
    <s v="White"/>
    <s v="3/30/2015"/>
    <s v="N/A"/>
    <s v="N/A-StillEmployed"/>
    <s v="Active"/>
    <s v="IT/IS"/>
    <x v="1"/>
    <n v="4"/>
    <s v="Indeed"/>
    <s v="Fully Meets"/>
    <n v="4.4800000000000004"/>
    <n v="5"/>
    <n v="6"/>
    <d v="2019-03-01T00:00:00"/>
    <n v="0"/>
    <n v="4"/>
  </r>
  <r>
    <n v="1"/>
    <n v="6"/>
    <n v="3"/>
    <n v="0"/>
    <n v="180000"/>
    <n v="0"/>
    <x v="21"/>
    <x v="21"/>
    <s v="RI"/>
    <n v="2908"/>
    <s v="03/17/66"/>
    <s v="F"/>
    <s v="Married"/>
    <s v="US Citizen"/>
    <s v="No"/>
    <s v="White"/>
    <d v="2014-05-05T00:00:00"/>
    <s v="N/A"/>
    <s v="N/A-StillEmployed"/>
    <s v="Active"/>
    <s v="Sales"/>
    <x v="13"/>
    <n v="2"/>
    <s v="LinkedIn"/>
    <s v="Fully Meets"/>
    <n v="4.5"/>
    <n v="4"/>
    <n v="0"/>
    <s v="1/21/2019"/>
    <n v="0"/>
    <n v="19"/>
  </r>
  <r>
    <n v="1"/>
    <n v="1"/>
    <n v="3"/>
    <n v="0"/>
    <n v="49920"/>
    <n v="1"/>
    <x v="22"/>
    <x v="22"/>
    <s v="MA"/>
    <n v="2170"/>
    <s v="09/16/85"/>
    <s v="F"/>
    <s v="Married"/>
    <s v="US Citizen"/>
    <s v="No"/>
    <s v="Black or African American"/>
    <s v="2/16/2015"/>
    <s v="4/15/2015"/>
    <s v="no-call, no-show"/>
    <s v="Terminated for Cause"/>
    <s v="Admin Offices"/>
    <x v="12"/>
    <n v="1"/>
    <s v="Indeed"/>
    <s v="Fully Meets"/>
    <n v="3.24"/>
    <n v="3"/>
    <n v="4"/>
    <s v="4/15/2015"/>
    <n v="0"/>
    <n v="6"/>
  </r>
  <r>
    <n v="1"/>
    <n v="5"/>
    <n v="3"/>
    <n v="0"/>
    <n v="55425"/>
    <n v="0"/>
    <x v="0"/>
    <x v="0"/>
    <s v="MA"/>
    <n v="2176"/>
    <d v="1986-10-06T00:00:00"/>
    <s v="F"/>
    <s v="Single"/>
    <s v="US Citizen"/>
    <s v="No"/>
    <s v="White"/>
    <s v="2/20/2012"/>
    <s v="N/A"/>
    <s v="N/A-StillEmployed"/>
    <s v="Active"/>
    <s v="Production       "/>
    <x v="7"/>
    <n v="19"/>
    <s v="LinkedIn"/>
    <s v="Fully Meets"/>
    <n v="4.8"/>
    <n v="4"/>
    <n v="0"/>
    <d v="2019-07-01T00:00:00"/>
    <n v="0"/>
    <n v="4"/>
  </r>
  <r>
    <n v="2"/>
    <n v="5"/>
    <n v="3"/>
    <n v="0"/>
    <n v="69340"/>
    <n v="0"/>
    <x v="2"/>
    <x v="2"/>
    <s v="MA"/>
    <n v="2021"/>
    <d v="1984-11-03T00:00:00"/>
    <s v="F"/>
    <s v="Single"/>
    <s v="US Citizen"/>
    <s v="No"/>
    <s v="White"/>
    <d v="2016-06-06T00:00:00"/>
    <s v="N/A"/>
    <s v="N/A-StillEmployed"/>
    <s v="Active"/>
    <s v="Production       "/>
    <x v="3"/>
    <n v="16"/>
    <s v="LinkedIn"/>
    <s v="Fully Meets"/>
    <n v="3"/>
    <n v="5"/>
    <n v="0"/>
    <s v="1/18/2019"/>
    <n v="0"/>
    <n v="4"/>
  </r>
  <r>
    <n v="2"/>
    <n v="5"/>
    <n v="3"/>
    <n v="0"/>
    <n v="64995"/>
    <n v="0"/>
    <x v="2"/>
    <x v="2"/>
    <s v="MA"/>
    <n v="2351"/>
    <d v="1992-07-05T00:00:00"/>
    <s v="F"/>
    <s v="Separated"/>
    <s v="US Citizen"/>
    <s v="No"/>
    <s v="White"/>
    <d v="2015-05-06T00:00:00"/>
    <s v="N/A"/>
    <s v="N/A-StillEmployed"/>
    <s v="Active"/>
    <s v="Production       "/>
    <x v="4"/>
    <m/>
    <s v="Indeed"/>
    <s v="Fully Meets"/>
    <n v="4.5"/>
    <n v="3"/>
    <n v="0"/>
    <s v="2/14/2019"/>
    <n v="0"/>
    <n v="6"/>
  </r>
  <r>
    <n v="5"/>
    <n v="5"/>
    <n v="3"/>
    <n v="0"/>
    <n v="68182"/>
    <n v="1"/>
    <x v="2"/>
    <x v="2"/>
    <s v="MA"/>
    <n v="1742"/>
    <s v="09/22/76"/>
    <s v="F"/>
    <s v="Divorced"/>
    <s v="US Citizen"/>
    <s v="No"/>
    <s v="White"/>
    <s v="2/21/2011"/>
    <d v="2013-01-04T00:00:00"/>
    <s v="unhappy"/>
    <s v="Voluntarily Terminated"/>
    <s v="Production       "/>
    <x v="5"/>
    <n v="11"/>
    <s v="Google Search"/>
    <s v="Fully Meets"/>
    <n v="3.72"/>
    <n v="3"/>
    <n v="0"/>
    <d v="2013-01-02T00:00:00"/>
    <n v="0"/>
    <n v="18"/>
  </r>
  <r>
    <n v="5"/>
    <n v="5"/>
    <n v="2"/>
    <n v="0"/>
    <n v="83082"/>
    <n v="1"/>
    <x v="9"/>
    <x v="9"/>
    <s v="MA"/>
    <n v="2128"/>
    <s v="11/15/76"/>
    <s v="M "/>
    <s v="Married"/>
    <s v="US Citizen"/>
    <s v="No"/>
    <s v="Asian"/>
    <s v="2/21/2011"/>
    <s v="9/24/2012"/>
    <s v="unhappy"/>
    <s v="Voluntarily Terminated"/>
    <s v="Production       "/>
    <x v="13"/>
    <n v="2"/>
    <s v="Indeed"/>
    <s v="Needs Improvement"/>
    <n v="2.34"/>
    <n v="2"/>
    <n v="0"/>
    <d v="2012-12-04T00:00:00"/>
    <n v="3"/>
    <n v="4"/>
  </r>
  <r>
    <n v="1"/>
    <n v="5"/>
    <n v="3"/>
    <n v="0"/>
    <n v="51908"/>
    <n v="0"/>
    <x v="0"/>
    <x v="0"/>
    <s v="MA"/>
    <n v="1775"/>
    <s v="01/28/91"/>
    <s v="F"/>
    <s v="Single"/>
    <s v="US Citizen"/>
    <s v="No"/>
    <s v="White"/>
    <s v="8/19/2013"/>
    <s v="N/A"/>
    <s v="N/A-StillEmployed"/>
    <s v="Active"/>
    <s v="Production       "/>
    <x v="8"/>
    <n v="12"/>
    <s v="Indeed"/>
    <s v="Fully Meets"/>
    <n v="3.99"/>
    <n v="3"/>
    <n v="0"/>
    <s v="1/14/2019"/>
    <n v="0"/>
    <n v="14"/>
  </r>
  <r>
    <n v="1"/>
    <n v="5"/>
    <n v="3"/>
    <n v="0"/>
    <n v="61242"/>
    <n v="0"/>
    <x v="0"/>
    <x v="0"/>
    <s v="MA"/>
    <n v="2081"/>
    <d v="1972-11-09T00:00:00"/>
    <s v="F"/>
    <s v="Single"/>
    <s v="US Citizen"/>
    <s v="No"/>
    <s v="Black or African American"/>
    <d v="2012-05-11T00:00:00"/>
    <s v="N/A"/>
    <s v="N/A-StillEmployed"/>
    <s v="Active"/>
    <s v="Production       "/>
    <x v="10"/>
    <n v="14"/>
    <s v="LinkedIn"/>
    <s v="Fully Meets"/>
    <n v="4.0999999999999996"/>
    <n v="3"/>
    <n v="0"/>
    <s v="1/17/2019"/>
    <n v="0"/>
    <n v="7"/>
  </r>
  <r>
    <n v="1"/>
    <n v="5"/>
    <n v="3"/>
    <n v="0"/>
    <n v="45069"/>
    <n v="0"/>
    <x v="0"/>
    <x v="0"/>
    <s v="MA"/>
    <n v="1778"/>
    <s v="03/22/66"/>
    <s v="F"/>
    <s v="Divorced"/>
    <s v="US Citizen"/>
    <s v="No"/>
    <s v="White"/>
    <s v="9/30/2013"/>
    <s v="N/A"/>
    <s v="N/A-StillEmployed"/>
    <s v="Active"/>
    <s v="Production       "/>
    <x v="2"/>
    <n v="20"/>
    <s v="Employee Referral"/>
    <s v="Fully Meets"/>
    <n v="4.3"/>
    <n v="5"/>
    <n v="0"/>
    <s v="2/22/2019"/>
    <n v="0"/>
    <n v="7"/>
  </r>
  <r>
    <n v="1"/>
    <n v="5"/>
    <n v="4"/>
    <n v="0"/>
    <n v="60724"/>
    <n v="0"/>
    <x v="2"/>
    <x v="2"/>
    <s v="MA"/>
    <n v="1821"/>
    <d v="1986-06-11T00:00:00"/>
    <s v="F"/>
    <s v="Divorced"/>
    <s v="US Citizen"/>
    <s v="No"/>
    <s v="American Indian or Alaska Native"/>
    <d v="2011-05-07T00:00:00"/>
    <s v="N/A"/>
    <s v="N/A-StillEmployed"/>
    <s v="Active"/>
    <s v="Production       "/>
    <x v="7"/>
    <n v="19"/>
    <s v="LinkedIn"/>
    <s v="Exceeds"/>
    <n v="4.5999999999999996"/>
    <n v="4"/>
    <n v="0"/>
    <s v="2/25/2019"/>
    <n v="0"/>
    <n v="11"/>
  </r>
  <r>
    <n v="1"/>
    <n v="5"/>
    <n v="3"/>
    <n v="0"/>
    <n v="60436"/>
    <n v="0"/>
    <x v="0"/>
    <x v="0"/>
    <s v="MA"/>
    <n v="2109"/>
    <s v="04/13/64"/>
    <s v="F"/>
    <s v="Separated"/>
    <s v="US Citizen"/>
    <s v="No"/>
    <s v="White"/>
    <d v="2014-06-01T00:00:00"/>
    <s v="N/A"/>
    <s v="N/A-StillEmployed"/>
    <s v="Active"/>
    <s v="Production       "/>
    <x v="11"/>
    <n v="18"/>
    <s v="LinkedIn"/>
    <s v="Fully Meets"/>
    <n v="5"/>
    <n v="5"/>
    <n v="0"/>
    <s v="1/21/2019"/>
    <n v="0"/>
    <n v="9"/>
  </r>
  <r>
    <n v="5"/>
    <n v="5"/>
    <n v="4"/>
    <n v="0"/>
    <n v="46837"/>
    <n v="1"/>
    <x v="0"/>
    <x v="0"/>
    <s v="MA"/>
    <n v="2445"/>
    <s v="08/19/59"/>
    <s v="M "/>
    <s v="Married"/>
    <s v="US Citizen"/>
    <s v="No"/>
    <s v="White"/>
    <d v="2011-07-11T00:00:00"/>
    <s v="4/29/2018"/>
    <s v="more money"/>
    <s v="Voluntarily Terminated"/>
    <s v="Production       "/>
    <x v="0"/>
    <n v="22"/>
    <s v="CareerBuilder"/>
    <s v="Exceeds"/>
    <n v="4.7"/>
    <n v="4"/>
    <n v="0"/>
    <s v="2/14/2018"/>
    <n v="0"/>
    <n v="9"/>
  </r>
  <r>
    <n v="3"/>
    <n v="3"/>
    <n v="3"/>
    <n v="0"/>
    <n v="105700"/>
    <n v="0"/>
    <x v="6"/>
    <x v="6"/>
    <s v="MA"/>
    <n v="2301"/>
    <d v="1986-07-11T00:00:00"/>
    <s v="F"/>
    <s v="Married"/>
    <s v="US Citizen"/>
    <s v="No"/>
    <s v="Asian"/>
    <d v="2015-05-01T00:00:00"/>
    <s v="N/A"/>
    <s v="N/A-StillEmployed"/>
    <s v="Active"/>
    <s v="IT/IS"/>
    <x v="1"/>
    <n v="4"/>
    <s v="Indeed"/>
    <s v="Fully Meets"/>
    <n v="3.75"/>
    <n v="3"/>
    <n v="5"/>
    <d v="2019-11-02T00:00:00"/>
    <n v="0"/>
    <n v="2"/>
  </r>
  <r>
    <n v="1"/>
    <n v="5"/>
    <n v="4"/>
    <n v="0"/>
    <n v="63322"/>
    <n v="0"/>
    <x v="2"/>
    <x v="2"/>
    <s v="MA"/>
    <n v="2128"/>
    <d v="1969-08-09T00:00:00"/>
    <s v="F"/>
    <s v="Single"/>
    <s v="US Citizen"/>
    <s v="No"/>
    <s v="White"/>
    <d v="2014-07-07T00:00:00"/>
    <s v="N/A"/>
    <s v="N/A-StillEmployed"/>
    <s v="Active"/>
    <s v="Production       "/>
    <x v="8"/>
    <n v="12"/>
    <s v="LinkedIn"/>
    <s v="Exceeds"/>
    <n v="4.3"/>
    <n v="3"/>
    <n v="0"/>
    <d v="2019-11-01T00:00:00"/>
    <n v="0"/>
    <n v="1"/>
  </r>
  <r>
    <n v="5"/>
    <n v="5"/>
    <n v="3"/>
    <n v="0"/>
    <n v="61154"/>
    <n v="1"/>
    <x v="0"/>
    <x v="0"/>
    <s v="MA"/>
    <n v="2446"/>
    <s v="04/17/86"/>
    <s v="F"/>
    <s v="Married"/>
    <s v="US Citizen"/>
    <s v="No"/>
    <s v="Black or African American"/>
    <d v="2011-10-01T00:00:00"/>
    <d v="2016-01-04T00:00:00"/>
    <s v="unhappy"/>
    <s v="Voluntarily Terminated"/>
    <s v="Production       "/>
    <x v="3"/>
    <n v="16"/>
    <s v="CareerBuilder"/>
    <s v="Fully Meets"/>
    <n v="4"/>
    <n v="4"/>
    <n v="0"/>
    <d v="2016-03-02T00:00:00"/>
    <n v="0"/>
    <n v="4"/>
  </r>
  <r>
    <n v="5"/>
    <n v="6"/>
    <n v="3"/>
    <n v="0"/>
    <n v="68999"/>
    <n v="1"/>
    <x v="16"/>
    <x v="16"/>
    <s v="PA"/>
    <n v="19444"/>
    <d v="1989-11-11T00:00:00"/>
    <s v="F"/>
    <s v="Single"/>
    <s v="US Citizen"/>
    <s v="No"/>
    <s v="White"/>
    <d v="2011-07-11T00:00:00"/>
    <s v="4/24/2014"/>
    <s v="maternity leave - did not return"/>
    <s v="Voluntarily Terminated"/>
    <s v="Sales"/>
    <x v="18"/>
    <n v="15"/>
    <s v="Google Search"/>
    <s v="Fully Meets"/>
    <n v="4.5"/>
    <n v="5"/>
    <n v="0"/>
    <s v="3/30/2013"/>
    <n v="0"/>
    <n v="2"/>
  </r>
  <r>
    <n v="1"/>
    <n v="5"/>
    <n v="3"/>
    <n v="0"/>
    <n v="50482"/>
    <n v="0"/>
    <x v="0"/>
    <x v="0"/>
    <s v="MA"/>
    <n v="1887"/>
    <s v="01/19/76"/>
    <s v="M "/>
    <s v="Single"/>
    <s v="US Citizen"/>
    <s v="No"/>
    <s v="White"/>
    <s v="9/30/2013"/>
    <s v="N/A"/>
    <s v="N/A-StillEmployed"/>
    <s v="Active"/>
    <s v="Production       "/>
    <x v="0"/>
    <n v="22"/>
    <s v="Indeed"/>
    <s v="Fully Meets"/>
    <n v="3.07"/>
    <n v="4"/>
    <n v="0"/>
    <s v="1/23/2019"/>
    <n v="0"/>
    <n v="10"/>
  </r>
  <r>
    <n v="1"/>
    <n v="6"/>
    <n v="3"/>
    <n v="0"/>
    <n v="65310"/>
    <n v="0"/>
    <x v="11"/>
    <x v="11"/>
    <s v="CO"/>
    <n v="80820"/>
    <s v="11/27/79"/>
    <s v="M "/>
    <s v="Single"/>
    <s v="US Citizen"/>
    <s v="No"/>
    <s v="White"/>
    <s v="8/19/2013"/>
    <s v="N/A"/>
    <s v="N/A-StillEmployed"/>
    <s v="Active"/>
    <s v="Sales"/>
    <x v="16"/>
    <n v="21"/>
    <s v="Indeed"/>
    <s v="Fully Meets"/>
    <n v="4.3"/>
    <n v="5"/>
    <n v="0"/>
    <s v="1/22/2019"/>
    <n v="0"/>
    <n v="13"/>
  </r>
  <r>
    <n v="1"/>
    <n v="2"/>
    <n v="3"/>
    <n v="0"/>
    <n v="250000"/>
    <n v="0"/>
    <x v="23"/>
    <x v="23"/>
    <s v="MA"/>
    <n v="1902"/>
    <s v="09/21/54"/>
    <s v="F"/>
    <s v="Married"/>
    <s v="US Citizen"/>
    <s v="Yes"/>
    <s v="White"/>
    <d v="2012-02-07T00:00:00"/>
    <s v="N/A"/>
    <s v="N/A-StillEmployed"/>
    <s v="Active"/>
    <s v="Executive Office"/>
    <x v="20"/>
    <n v="9"/>
    <s v="Indeed"/>
    <s v="Fully Meets"/>
    <n v="4.83"/>
    <n v="3"/>
    <n v="0"/>
    <s v="1/17/2019"/>
    <n v="0"/>
    <n v="10"/>
  </r>
  <r>
    <n v="5"/>
    <n v="5"/>
    <n v="3"/>
    <n v="0"/>
    <n v="54005"/>
    <n v="1"/>
    <x v="0"/>
    <x v="0"/>
    <s v="MA"/>
    <n v="2170"/>
    <d v="1973-08-12T00:00:00"/>
    <s v="F"/>
    <s v="Married"/>
    <s v="US Citizen"/>
    <s v="No"/>
    <s v="White"/>
    <s v="9/26/2011"/>
    <d v="2015-04-06T00:00:00"/>
    <s v="more money"/>
    <s v="Voluntarily Terminated"/>
    <s v="Production       "/>
    <x v="4"/>
    <n v="39"/>
    <s v="Google Search"/>
    <s v="Fully Meets"/>
    <n v="3.6"/>
    <n v="5"/>
    <n v="0"/>
    <d v="2015-01-03T00:00:00"/>
    <n v="0"/>
    <n v="16"/>
  </r>
  <r>
    <n v="5"/>
    <n v="5"/>
    <n v="3"/>
    <n v="0"/>
    <n v="45433"/>
    <n v="1"/>
    <x v="0"/>
    <x v="0"/>
    <s v="MA"/>
    <n v="2127"/>
    <d v="1970-08-10T00:00:00"/>
    <s v="F"/>
    <s v="Married"/>
    <s v="US Citizen"/>
    <s v="No"/>
    <s v="White"/>
    <s v="9/26/2011"/>
    <d v="2014-09-01T00:00:00"/>
    <s v="more money"/>
    <s v="Voluntarily Terminated"/>
    <s v="Production       "/>
    <x v="5"/>
    <n v="11"/>
    <s v="Google Search"/>
    <s v="Fully Meets"/>
    <n v="3.49"/>
    <n v="4"/>
    <n v="0"/>
    <s v="1/30/2013"/>
    <n v="0"/>
    <n v="6"/>
  </r>
  <r>
    <n v="1"/>
    <n v="5"/>
    <n v="3"/>
    <n v="0"/>
    <n v="46654"/>
    <n v="0"/>
    <x v="0"/>
    <x v="0"/>
    <s v="MA"/>
    <n v="1721"/>
    <d v="1977-10-11T00:00:00"/>
    <s v="M "/>
    <s v="Single"/>
    <s v="US Citizen"/>
    <s v="No"/>
    <s v="Black or African American"/>
    <s v="2/17/2014"/>
    <s v="N/A"/>
    <s v="N/A-StillEmployed"/>
    <s v="Active"/>
    <s v="Production       "/>
    <x v="7"/>
    <n v="19"/>
    <s v="LinkedIn"/>
    <s v="Fully Meets"/>
    <n v="3.1"/>
    <n v="3"/>
    <n v="0"/>
    <d v="2019-06-02T00:00:00"/>
    <n v="0"/>
    <n v="3"/>
  </r>
  <r>
    <n v="1"/>
    <n v="5"/>
    <n v="3"/>
    <n v="0"/>
    <n v="63973"/>
    <n v="0"/>
    <x v="0"/>
    <x v="0"/>
    <s v="MA"/>
    <n v="1801"/>
    <d v="1980-02-02T00:00:00"/>
    <s v="M "/>
    <s v="Married"/>
    <s v="US Citizen"/>
    <s v="No"/>
    <s v="Asian"/>
    <d v="2011-10-01T00:00:00"/>
    <s v="N/A"/>
    <s v="N/A-StillEmployed"/>
    <s v="Active"/>
    <s v="Production       "/>
    <x v="8"/>
    <n v="12"/>
    <s v="Indeed"/>
    <s v="Fully Meets"/>
    <n v="3.38"/>
    <n v="3"/>
    <n v="0"/>
    <s v="1/21/2019"/>
    <n v="0"/>
    <n v="17"/>
  </r>
  <r>
    <n v="1"/>
    <n v="6"/>
    <n v="3"/>
    <n v="1"/>
    <n v="71339"/>
    <n v="0"/>
    <x v="11"/>
    <x v="11"/>
    <s v="NY"/>
    <n v="10171"/>
    <s v="02/24/69"/>
    <s v="M "/>
    <s v="Single"/>
    <s v="US Citizen"/>
    <s v="Yes"/>
    <s v="Black or African American"/>
    <d v="2011-07-03T00:00:00"/>
    <s v="N/A"/>
    <s v="N/A-StillEmployed"/>
    <s v="Active"/>
    <s v="Sales"/>
    <x v="14"/>
    <n v="17"/>
    <s v="Diversity Job Fair"/>
    <s v="Fully Meets"/>
    <n v="3.65"/>
    <n v="5"/>
    <n v="0"/>
    <s v="1/17/2019"/>
    <n v="0"/>
    <n v="20"/>
  </r>
  <r>
    <n v="3"/>
    <n v="3"/>
    <n v="3"/>
    <n v="0"/>
    <n v="93206"/>
    <n v="0"/>
    <x v="15"/>
    <x v="15"/>
    <s v="MA"/>
    <n v="2169"/>
    <s v="04/23/86"/>
    <s v="M "/>
    <s v="Married"/>
    <s v="US Citizen"/>
    <s v="No"/>
    <s v="White"/>
    <d v="2014-10-11T00:00:00"/>
    <s v="N/A"/>
    <s v="N/A-StillEmployed"/>
    <s v="Active"/>
    <s v="IT/IS"/>
    <x v="9"/>
    <n v="7"/>
    <s v="Employee Referral"/>
    <s v="Fully Meets"/>
    <n v="4.46"/>
    <n v="5"/>
    <n v="6"/>
    <d v="2019-07-01T00:00:00"/>
    <n v="0"/>
    <n v="7"/>
  </r>
  <r>
    <n v="4"/>
    <n v="5"/>
    <n v="3"/>
    <n v="0"/>
    <n v="82758"/>
    <n v="1"/>
    <x v="9"/>
    <x v="9"/>
    <s v="MA"/>
    <n v="1890"/>
    <d v="1972-01-07T00:00:00"/>
    <s v="M "/>
    <s v="Married"/>
    <s v="US Citizen"/>
    <s v="No"/>
    <s v="White"/>
    <d v="2011-10-01T00:00:00"/>
    <d v="2015-12-12T00:00:00"/>
    <s v="attendance"/>
    <s v="Terminated for Cause"/>
    <s v="Production       "/>
    <x v="13"/>
    <n v="2"/>
    <s v="Employee Referral"/>
    <s v="Fully Meets"/>
    <n v="4.78"/>
    <n v="4"/>
    <n v="0"/>
    <s v="2/15/2015"/>
    <n v="0"/>
    <n v="9"/>
  </r>
  <r>
    <n v="5"/>
    <n v="5"/>
    <n v="3"/>
    <n v="0"/>
    <n v="66074"/>
    <n v="1"/>
    <x v="2"/>
    <x v="2"/>
    <s v="MA"/>
    <n v="2090"/>
    <s v="07/25/79"/>
    <s v="F"/>
    <s v="Divorced"/>
    <s v="US Citizen"/>
    <s v="No"/>
    <s v="Asian"/>
    <d v="2013-07-01T00:00:00"/>
    <s v="3/31/2014"/>
    <s v="Another position"/>
    <s v="Voluntarily Terminated"/>
    <s v="Production       "/>
    <x v="10"/>
    <n v="14"/>
    <s v="Indeed"/>
    <s v="Fully Meets"/>
    <n v="4.5199999999999996"/>
    <n v="3"/>
    <n v="0"/>
    <s v="2/20/2014"/>
    <n v="0"/>
    <n v="20"/>
  </r>
  <r>
    <n v="1"/>
    <n v="5"/>
    <n v="3"/>
    <n v="0"/>
    <n v="46120"/>
    <n v="0"/>
    <x v="0"/>
    <x v="0"/>
    <s v="MA"/>
    <n v="2048"/>
    <d v="1986-09-12T00:00:00"/>
    <s v="M "/>
    <s v="Married"/>
    <s v="US Citizen"/>
    <s v="No"/>
    <s v="White"/>
    <d v="2012-09-07T00:00:00"/>
    <s v="N/A"/>
    <s v="N/A-StillEmployed"/>
    <s v="Active"/>
    <s v="Production       "/>
    <x v="10"/>
    <n v="14"/>
    <s v="LinkedIn"/>
    <s v="Fully Meets"/>
    <n v="5"/>
    <n v="5"/>
    <n v="0"/>
    <d v="2019-04-02T00:00:00"/>
    <n v="0"/>
    <n v="13"/>
  </r>
  <r>
    <n v="1"/>
    <n v="1"/>
    <n v="3"/>
    <n v="0"/>
    <n v="64520"/>
    <n v="0"/>
    <x v="10"/>
    <x v="10"/>
    <s v="MA"/>
    <n v="1460"/>
    <s v="04/26/84"/>
    <s v="M "/>
    <s v="Divorced"/>
    <s v="US Citizen"/>
    <s v="No"/>
    <s v="Black or African American"/>
    <d v="2014-06-01T00:00:00"/>
    <s v="N/A"/>
    <s v="N/A-StillEmployed"/>
    <s v="Active"/>
    <s v="Admin Offices"/>
    <x v="12"/>
    <n v="1"/>
    <s v="Website"/>
    <s v="Fully Meets"/>
    <n v="5"/>
    <n v="4"/>
    <n v="4"/>
    <s v="1/17/2019"/>
    <n v="0"/>
    <n v="3"/>
  </r>
  <r>
    <n v="5"/>
    <n v="5"/>
    <n v="3"/>
    <n v="0"/>
    <n v="61962"/>
    <n v="1"/>
    <x v="2"/>
    <x v="2"/>
    <s v="MA"/>
    <n v="2126"/>
    <d v="1984-09-05T00:00:00"/>
    <s v="M "/>
    <s v="Married"/>
    <s v="US Citizen"/>
    <s v="No"/>
    <s v="White"/>
    <d v="2012-02-04T00:00:00"/>
    <s v="4/15/2013"/>
    <s v="more money"/>
    <s v="Voluntarily Terminated"/>
    <s v="Production       "/>
    <x v="2"/>
    <n v="20"/>
    <s v="Google Search"/>
    <s v="Fully Meets"/>
    <n v="4.9000000000000004"/>
    <n v="3"/>
    <n v="0"/>
    <s v="2/20/2013"/>
    <n v="0"/>
    <n v="20"/>
  </r>
  <r>
    <n v="1"/>
    <n v="3"/>
    <n v="3"/>
    <n v="0"/>
    <n v="81584"/>
    <n v="0"/>
    <x v="24"/>
    <x v="24"/>
    <s v="MA"/>
    <n v="1886"/>
    <s v="06/14/87"/>
    <s v="F"/>
    <s v="Single"/>
    <s v="US Citizen"/>
    <s v="No"/>
    <s v="Asian"/>
    <d v="2016-02-10T00:00:00"/>
    <s v="N/A"/>
    <s v="N/A-StillEmployed"/>
    <s v="Active"/>
    <s v="IT/IS"/>
    <x v="19"/>
    <n v="13"/>
    <s v="Indeed"/>
    <s v="Fully Meets"/>
    <n v="4.0999999999999996"/>
    <n v="5"/>
    <n v="7"/>
    <d v="2019-08-01T00:00:00"/>
    <n v="0"/>
    <n v="2"/>
  </r>
  <r>
    <n v="5"/>
    <n v="5"/>
    <n v="3"/>
    <n v="0"/>
    <n v="63676"/>
    <n v="1"/>
    <x v="0"/>
    <x v="0"/>
    <s v="MA"/>
    <n v="1810"/>
    <s v="01/17/79"/>
    <s v="F"/>
    <s v="Single"/>
    <s v="US Citizen"/>
    <s v="No"/>
    <s v="Asian"/>
    <s v="9/26/2011"/>
    <s v="8/19/2018"/>
    <s v="return to school"/>
    <s v="Voluntarily Terminated"/>
    <s v="Production       "/>
    <x v="2"/>
    <n v="20"/>
    <s v="CareerBuilder"/>
    <s v="Fully Meets"/>
    <n v="4.88"/>
    <n v="3"/>
    <n v="0"/>
    <d v="2017-02-07T00:00:00"/>
    <n v="0"/>
    <n v="17"/>
  </r>
  <r>
    <n v="1"/>
    <n v="1"/>
    <n v="3"/>
    <n v="0"/>
    <n v="93046"/>
    <n v="0"/>
    <x v="25"/>
    <x v="25"/>
    <s v="MA"/>
    <n v="1460"/>
    <d v="1984-10-06T00:00:00"/>
    <s v="M "/>
    <s v="Married"/>
    <s v="US Citizen"/>
    <s v="No"/>
    <s v="White"/>
    <d v="2016-05-01T00:00:00"/>
    <s v="N/A"/>
    <s v="N/A-StillEmployed"/>
    <s v="Active"/>
    <s v="Admin Offices"/>
    <x v="13"/>
    <n v="2"/>
    <s v="CareerBuilder"/>
    <s v="Fully Meets"/>
    <n v="4.0999999999999996"/>
    <n v="4"/>
    <n v="0"/>
    <s v="1/28/2019"/>
    <n v="0"/>
    <n v="20"/>
  </r>
  <r>
    <n v="1"/>
    <n v="5"/>
    <n v="3"/>
    <n v="0"/>
    <n v="64738"/>
    <n v="0"/>
    <x v="0"/>
    <x v="0"/>
    <s v="MA"/>
    <n v="1776"/>
    <d v="1982-02-09T00:00:00"/>
    <s v="M "/>
    <s v="Married"/>
    <s v="US Citizen"/>
    <s v="No"/>
    <s v="Asian"/>
    <s v="5/14/2012"/>
    <s v="N/A"/>
    <s v="N/A-StillEmployed"/>
    <s v="Active"/>
    <s v="Production       "/>
    <x v="3"/>
    <n v="16"/>
    <s v="Google Search"/>
    <s v="Fully Meets"/>
    <n v="4.0999999999999996"/>
    <n v="3"/>
    <n v="0"/>
    <s v="2/22/2019"/>
    <n v="0"/>
    <n v="10"/>
  </r>
  <r>
    <n v="1"/>
    <n v="6"/>
    <n v="3"/>
    <n v="0"/>
    <n v="70468"/>
    <n v="0"/>
    <x v="11"/>
    <x v="11"/>
    <s v="UT"/>
    <n v="84111"/>
    <s v="12/27/88"/>
    <s v="M "/>
    <s v="Separated"/>
    <s v="US Citizen"/>
    <s v="No"/>
    <s v="Black or African American"/>
    <s v="4/30/2012"/>
    <s v="N/A"/>
    <s v="N/A-StillEmployed"/>
    <s v="Active"/>
    <s v="Sales"/>
    <x v="14"/>
    <n v="17"/>
    <s v="Website"/>
    <s v="Fully Meets"/>
    <n v="4.53"/>
    <n v="3"/>
    <n v="0"/>
    <s v="1/29/2019"/>
    <n v="0"/>
    <n v="16"/>
  </r>
  <r>
    <n v="1"/>
    <n v="5"/>
    <n v="4"/>
    <n v="0"/>
    <n v="77915"/>
    <n v="0"/>
    <x v="9"/>
    <x v="9"/>
    <s v="MA"/>
    <n v="2110"/>
    <s v="10/26/81"/>
    <s v="F"/>
    <s v="Married"/>
    <s v="US Citizen"/>
    <s v="No"/>
    <s v="White"/>
    <s v="9/30/2013"/>
    <s v="N/A"/>
    <s v="N/A-StillEmployed"/>
    <s v="Active"/>
    <s v="Production       "/>
    <x v="13"/>
    <n v="2"/>
    <s v="Website"/>
    <s v="Exceeds"/>
    <n v="4.0999999999999996"/>
    <n v="3"/>
    <n v="0"/>
    <s v="1/21/2019"/>
    <n v="0"/>
    <n v="11"/>
  </r>
  <r>
    <n v="5"/>
    <n v="5"/>
    <n v="3"/>
    <n v="0"/>
    <n v="52624"/>
    <n v="1"/>
    <x v="0"/>
    <x v="0"/>
    <s v="MA"/>
    <n v="1886"/>
    <s v="03/26/81"/>
    <s v="F"/>
    <s v="Married"/>
    <s v="US Citizen"/>
    <s v="No"/>
    <s v="White"/>
    <d v="2011-05-07T00:00:00"/>
    <s v="9/26/2018"/>
    <s v="unhappy"/>
    <s v="Voluntarily Terminated"/>
    <s v="Production       "/>
    <x v="0"/>
    <n v="22"/>
    <s v="Indeed"/>
    <s v="Fully Meets"/>
    <n v="3.18"/>
    <n v="4"/>
    <n v="0"/>
    <d v="2018-02-03T00:00:00"/>
    <n v="0"/>
    <n v="16"/>
  </r>
  <r>
    <n v="3"/>
    <n v="5"/>
    <n v="3"/>
    <n v="0"/>
    <n v="63450"/>
    <n v="0"/>
    <x v="2"/>
    <x v="2"/>
    <s v="MA"/>
    <n v="1770"/>
    <s v="03/19/79"/>
    <s v="M "/>
    <s v="Married"/>
    <s v="US Citizen"/>
    <s v="No"/>
    <s v="White"/>
    <d v="2013-08-07T00:00:00"/>
    <s v="N/A"/>
    <s v="N/A-StillEmployed"/>
    <s v="Active"/>
    <s v="Production       "/>
    <x v="11"/>
    <n v="18"/>
    <s v="LinkedIn"/>
    <s v="Fully Meets"/>
    <n v="4"/>
    <n v="3"/>
    <n v="0"/>
    <s v="2/18/2019"/>
    <n v="0"/>
    <n v="7"/>
  </r>
  <r>
    <n v="1"/>
    <n v="3"/>
    <n v="4"/>
    <n v="1"/>
    <n v="51777"/>
    <n v="0"/>
    <x v="4"/>
    <x v="4"/>
    <s v="CT"/>
    <n v="6070"/>
    <d v="1988-05-10T00:00:00"/>
    <s v="F"/>
    <s v="Single"/>
    <s v="US Citizen"/>
    <s v="Yes"/>
    <s v="Black or African American"/>
    <s v="1/21/2011"/>
    <s v="N/A"/>
    <s v="N/A-StillEmployed"/>
    <s v="Active"/>
    <s v="IT/IS"/>
    <x v="17"/>
    <n v="6"/>
    <s v="Diversity Job Fair"/>
    <s v="Exceeds"/>
    <n v="4.6399999999999997"/>
    <n v="4"/>
    <n v="5"/>
    <s v="1/25/2019"/>
    <n v="0"/>
    <n v="14"/>
  </r>
  <r>
    <n v="5"/>
    <n v="5"/>
    <n v="3"/>
    <n v="0"/>
    <n v="67237"/>
    <n v="1"/>
    <x v="2"/>
    <x v="2"/>
    <s v="MA"/>
    <n v="2122"/>
    <s v="12/26/76"/>
    <s v="F"/>
    <s v="Widowed"/>
    <s v="US Citizen"/>
    <s v="No"/>
    <s v="White"/>
    <d v="2013-08-07T00:00:00"/>
    <s v="9/15/2016"/>
    <s v="more money"/>
    <s v="Voluntarily Terminated"/>
    <s v="Production       "/>
    <x v="0"/>
    <n v="22"/>
    <s v="LinkedIn"/>
    <s v="Fully Meets"/>
    <n v="4.6500000000000004"/>
    <n v="4"/>
    <n v="0"/>
    <d v="2016-10-06T00:00:00"/>
    <n v="0"/>
    <n v="15"/>
  </r>
  <r>
    <n v="1"/>
    <n v="5"/>
    <n v="4"/>
    <n v="0"/>
    <n v="73330"/>
    <n v="0"/>
    <x v="2"/>
    <x v="2"/>
    <s v="MA"/>
    <n v="2324"/>
    <s v="03/28/82"/>
    <s v="F"/>
    <s v="Single"/>
    <s v="US Citizen"/>
    <s v="No"/>
    <s v="Black or African American"/>
    <s v="8/19/2013"/>
    <s v="N/A"/>
    <s v="N/A-StillEmployed"/>
    <s v="Active"/>
    <s v="Production       "/>
    <x v="3"/>
    <n v="16"/>
    <s v="Indeed"/>
    <s v="Exceeds"/>
    <n v="4.2"/>
    <n v="4"/>
    <n v="0"/>
    <d v="2019-12-02T00:00:00"/>
    <n v="0"/>
    <n v="19"/>
  </r>
  <r>
    <n v="3"/>
    <n v="5"/>
    <n v="3"/>
    <n v="0"/>
    <n v="52057"/>
    <n v="0"/>
    <x v="0"/>
    <x v="0"/>
    <s v="MA"/>
    <n v="2122"/>
    <s v="10/22/75"/>
    <s v="F"/>
    <s v="Married"/>
    <s v="US Citizen"/>
    <s v="No"/>
    <s v="Black or African American"/>
    <s v="2/16/2015"/>
    <s v="N/A"/>
    <s v="N/A-StillEmployed"/>
    <s v="Active"/>
    <s v="Production       "/>
    <x v="3"/>
    <n v="16"/>
    <s v="Website"/>
    <s v="Fully Meets"/>
    <n v="5"/>
    <n v="3"/>
    <n v="0"/>
    <s v="1/23/2019"/>
    <n v="0"/>
    <n v="6"/>
  </r>
  <r>
    <n v="5"/>
    <n v="5"/>
    <n v="4"/>
    <n v="1"/>
    <n v="47434"/>
    <n v="1"/>
    <x v="0"/>
    <x v="0"/>
    <s v="MA"/>
    <n v="1844"/>
    <s v="02/14/73"/>
    <s v="F"/>
    <s v="Single"/>
    <s v="US Citizen"/>
    <s v="Yes"/>
    <s v="Black or African American"/>
    <d v="2011-07-11T00:00:00"/>
    <s v="11/14/2015"/>
    <s v="Another position"/>
    <s v="Voluntarily Terminated"/>
    <s v="Production       "/>
    <x v="4"/>
    <n v="39"/>
    <s v="Diversity Job Fair"/>
    <s v="Exceeds"/>
    <n v="5"/>
    <n v="4"/>
    <n v="0"/>
    <d v="2015-02-02T00:00:00"/>
    <n v="0"/>
    <n v="17"/>
  </r>
  <r>
    <n v="5"/>
    <n v="5"/>
    <n v="3"/>
    <n v="0"/>
    <n v="52788"/>
    <n v="1"/>
    <x v="0"/>
    <x v="0"/>
    <s v="MA"/>
    <n v="1938"/>
    <d v="1972-09-11T00:00:00"/>
    <s v="M "/>
    <s v="Widowed"/>
    <s v="US Citizen"/>
    <s v="No"/>
    <s v="White"/>
    <s v="9/24/2012"/>
    <s v="9/26/2017"/>
    <s v="hours"/>
    <s v="Voluntarily Terminated"/>
    <s v="Production       "/>
    <x v="5"/>
    <n v="11"/>
    <s v="Indeed"/>
    <s v="Fully Meets"/>
    <n v="3.08"/>
    <n v="4"/>
    <n v="0"/>
    <d v="2017-01-04T00:00:00"/>
    <n v="0"/>
    <n v="18"/>
  </r>
  <r>
    <n v="1"/>
    <n v="5"/>
    <n v="3"/>
    <n v="0"/>
    <n v="45395"/>
    <n v="0"/>
    <x v="0"/>
    <x v="0"/>
    <s v="MA"/>
    <n v="2189"/>
    <d v="1986-07-07T00:00:00"/>
    <s v="F"/>
    <s v="Single"/>
    <s v="US Citizen"/>
    <s v="No"/>
    <s v="White"/>
    <d v="2014-06-01T00:00:00"/>
    <s v="N/A"/>
    <s v="N/A-StillEmployed"/>
    <s v="Active"/>
    <s v="Production       "/>
    <x v="7"/>
    <n v="19"/>
    <s v="LinkedIn"/>
    <s v="Fully Meets"/>
    <n v="4.5999999999999996"/>
    <n v="4"/>
    <n v="0"/>
    <s v="2/26/2019"/>
    <n v="0"/>
    <n v="14"/>
  </r>
  <r>
    <n v="2"/>
    <n v="5"/>
    <n v="3"/>
    <n v="0"/>
    <n v="62385"/>
    <n v="0"/>
    <x v="2"/>
    <x v="2"/>
    <s v="MA"/>
    <n v="2324"/>
    <s v="08/25/76"/>
    <s v="F"/>
    <s v="Married"/>
    <s v="US Citizen"/>
    <s v="No"/>
    <s v="White"/>
    <d v="2016-11-05T00:00:00"/>
    <s v="N/A"/>
    <s v="N/A-StillEmployed"/>
    <s v="Active"/>
    <s v="Production       "/>
    <x v="4"/>
    <m/>
    <s v="LinkedIn"/>
    <s v="Fully Meets"/>
    <n v="5"/>
    <n v="3"/>
    <n v="0"/>
    <s v="1/21/2019"/>
    <n v="0"/>
    <n v="4"/>
  </r>
  <r>
    <n v="5"/>
    <n v="5"/>
    <n v="3"/>
    <n v="0"/>
    <n v="68407"/>
    <n v="1"/>
    <x v="2"/>
    <x v="2"/>
    <s v="MA"/>
    <n v="2176"/>
    <d v="1986-10-12T00:00:00"/>
    <s v="F"/>
    <s v="Married"/>
    <s v="US Citizen"/>
    <s v="No"/>
    <s v="Two or more races"/>
    <d v="2011-05-07T00:00:00"/>
    <s v="8/19/2012"/>
    <s v="Another position"/>
    <s v="Voluntarily Terminated"/>
    <s v="Production       "/>
    <x v="5"/>
    <n v="11"/>
    <s v="LinkedIn"/>
    <s v="Fully Meets"/>
    <n v="5"/>
    <n v="4"/>
    <n v="0"/>
    <d v="2012-02-07T00:00:00"/>
    <n v="0"/>
    <n v="16"/>
  </r>
  <r>
    <n v="1"/>
    <n v="5"/>
    <n v="3"/>
    <n v="0"/>
    <n v="61349"/>
    <n v="0"/>
    <x v="0"/>
    <x v="0"/>
    <s v="MA"/>
    <n v="2451"/>
    <d v="1974-07-11T00:00:00"/>
    <s v="F"/>
    <s v="Married"/>
    <s v="US Citizen"/>
    <s v="No"/>
    <s v="White"/>
    <d v="2013-11-11T00:00:00"/>
    <s v="N/A"/>
    <s v="N/A-StillEmployed"/>
    <s v="Active"/>
    <s v="Production       "/>
    <x v="8"/>
    <n v="12"/>
    <s v="LinkedIn"/>
    <s v="Fully Meets"/>
    <n v="4.0999999999999996"/>
    <n v="3"/>
    <n v="0"/>
    <s v="1/22/2019"/>
    <n v="0"/>
    <n v="11"/>
  </r>
  <r>
    <n v="1"/>
    <n v="4"/>
    <n v="3"/>
    <n v="0"/>
    <n v="105688"/>
    <n v="0"/>
    <x v="3"/>
    <x v="3"/>
    <s v="MA"/>
    <n v="2135"/>
    <d v="1987-07-11T00:00:00"/>
    <s v="F"/>
    <s v="Single"/>
    <s v="US Citizen"/>
    <s v="No"/>
    <s v="Asian"/>
    <d v="2013-11-11T00:00:00"/>
    <s v="N/A"/>
    <s v="N/A-StillEmployed"/>
    <s v="Active"/>
    <s v="Software Engineering"/>
    <x v="6"/>
    <n v="10"/>
    <s v="Google Search"/>
    <s v="Fully Meets"/>
    <n v="4.5"/>
    <n v="5"/>
    <n v="4"/>
    <s v="1/14/2019"/>
    <n v="0"/>
    <n v="14"/>
  </r>
  <r>
    <n v="1"/>
    <n v="5"/>
    <n v="3"/>
    <n v="0"/>
    <n v="54132"/>
    <n v="0"/>
    <x v="0"/>
    <x v="0"/>
    <s v="MA"/>
    <n v="2330"/>
    <s v="11/22/77"/>
    <s v="F"/>
    <s v="Married"/>
    <s v="US Citizen"/>
    <s v="No"/>
    <s v="White"/>
    <s v="5/31/2011"/>
    <s v="N/A"/>
    <s v="N/A-StillEmployed"/>
    <s v="Active"/>
    <s v="Production       "/>
    <x v="10"/>
    <n v="14"/>
    <s v="Indeed"/>
    <s v="Fully Meets"/>
    <n v="5"/>
    <n v="4"/>
    <n v="0"/>
    <d v="2019-10-01T00:00:00"/>
    <n v="0"/>
    <n v="8"/>
  </r>
  <r>
    <n v="1"/>
    <n v="5"/>
    <n v="3"/>
    <n v="0"/>
    <n v="55315"/>
    <n v="0"/>
    <x v="2"/>
    <x v="2"/>
    <s v="MA"/>
    <n v="2149"/>
    <s v="05/21/87"/>
    <s v="F"/>
    <s v="Single"/>
    <s v="US Citizen"/>
    <s v="No"/>
    <s v="Black or African American"/>
    <s v="3/30/2015"/>
    <s v="N/A"/>
    <s v="N/A-StillEmployed"/>
    <s v="Active"/>
    <s v="Production       "/>
    <x v="7"/>
    <n v="19"/>
    <s v="LinkedIn"/>
    <s v="Fully Meets"/>
    <n v="5"/>
    <n v="5"/>
    <n v="0"/>
    <d v="2019-07-02T00:00:00"/>
    <n v="0"/>
    <n v="16"/>
  </r>
  <r>
    <n v="1"/>
    <n v="5"/>
    <n v="3"/>
    <n v="0"/>
    <n v="62810"/>
    <n v="0"/>
    <x v="0"/>
    <x v="0"/>
    <s v="MA"/>
    <n v="2184"/>
    <d v="1987-07-01T00:00:00"/>
    <s v="F"/>
    <s v="Married"/>
    <s v="US Citizen"/>
    <s v="No"/>
    <s v="Black or African American"/>
    <d v="2013-07-01T00:00:00"/>
    <s v="N/A"/>
    <s v="N/A-StillEmployed"/>
    <s v="Active"/>
    <s v="Production       "/>
    <x v="2"/>
    <n v="20"/>
    <s v="CareerBuilder"/>
    <s v="Fully Meets"/>
    <n v="3.93"/>
    <n v="3"/>
    <n v="0"/>
    <s v="1/30/2019"/>
    <n v="0"/>
    <n v="20"/>
  </r>
  <r>
    <n v="2"/>
    <n v="6"/>
    <n v="3"/>
    <n v="0"/>
    <n v="63291"/>
    <n v="0"/>
    <x v="11"/>
    <x v="11"/>
    <s v="TX"/>
    <n v="78789"/>
    <d v="1984-01-07T00:00:00"/>
    <s v="M "/>
    <s v="Married"/>
    <s v="US Citizen"/>
    <s v="No"/>
    <s v="Two or more races"/>
    <d v="2016-06-07T00:00:00"/>
    <s v="N/A"/>
    <s v="N/A-StillEmployed"/>
    <s v="Active"/>
    <s v="Sales"/>
    <x v="16"/>
    <n v="21"/>
    <s v="Website"/>
    <s v="Fully Meets"/>
    <n v="3.4"/>
    <n v="4"/>
    <n v="0"/>
    <s v="1/29/2019"/>
    <n v="0"/>
    <n v="7"/>
  </r>
  <r>
    <n v="5"/>
    <n v="5"/>
    <n v="3"/>
    <n v="1"/>
    <n v="62659"/>
    <n v="1"/>
    <x v="0"/>
    <x v="0"/>
    <s v="MA"/>
    <n v="1760"/>
    <s v="05/30/68"/>
    <s v="F"/>
    <s v="Single"/>
    <s v="US Citizen"/>
    <s v="No"/>
    <s v="Black or African American"/>
    <d v="2012-02-04T00:00:00"/>
    <d v="2016-11-11T00:00:00"/>
    <s v="Another position"/>
    <s v="Voluntarily Terminated"/>
    <s v="Production       "/>
    <x v="11"/>
    <n v="18"/>
    <s v="Diversity Job Fair"/>
    <s v="Fully Meets"/>
    <n v="4.18"/>
    <n v="4"/>
    <n v="0"/>
    <d v="2016-05-02T00:00:00"/>
    <n v="0"/>
    <n v="17"/>
  </r>
  <r>
    <n v="1"/>
    <n v="5"/>
    <n v="3"/>
    <n v="0"/>
    <n v="55688"/>
    <n v="0"/>
    <x v="0"/>
    <x v="0"/>
    <s v="MA"/>
    <n v="2346"/>
    <s v="09/22/76"/>
    <s v="F"/>
    <s v="Single"/>
    <s v="US Citizen"/>
    <s v="No"/>
    <s v="White"/>
    <s v="3/30/2015"/>
    <s v="N/A"/>
    <s v="N/A-StillEmployed"/>
    <s v="Active"/>
    <s v="Production       "/>
    <x v="0"/>
    <n v="22"/>
    <s v="CareerBuilder"/>
    <s v="Fully Meets"/>
    <n v="5"/>
    <n v="4"/>
    <n v="0"/>
    <s v="1/21/2019"/>
    <n v="0"/>
    <n v="10"/>
  </r>
  <r>
    <n v="1"/>
    <n v="5"/>
    <n v="3"/>
    <n v="0"/>
    <n v="83667"/>
    <n v="0"/>
    <x v="9"/>
    <x v="9"/>
    <s v="MA"/>
    <n v="2045"/>
    <d v="1981-10-08T00:00:00"/>
    <s v="M "/>
    <s v="Single"/>
    <s v="US Citizen"/>
    <s v="Yes"/>
    <s v="Hispanic"/>
    <s v="8/16/2012"/>
    <s v="N/A"/>
    <s v="N/A-StillEmployed"/>
    <s v="Active"/>
    <s v="Production       "/>
    <x v="13"/>
    <n v="2"/>
    <s v="Indeed"/>
    <s v="Fully Meets"/>
    <n v="4.37"/>
    <n v="3"/>
    <n v="0"/>
    <s v="1/14/2019"/>
    <n v="0"/>
    <n v="2"/>
  </r>
  <r>
    <n v="5"/>
    <n v="5"/>
    <n v="1"/>
    <n v="0"/>
    <n v="55800"/>
    <n v="1"/>
    <x v="2"/>
    <x v="2"/>
    <s v="MA"/>
    <n v="2472"/>
    <s v="06/29/85"/>
    <s v="M "/>
    <s v="Single"/>
    <s v="US Citizen"/>
    <s v="No"/>
    <s v="White"/>
    <s v="8/15/2011"/>
    <d v="2014-04-09T00:00:00"/>
    <s v="unhappy"/>
    <s v="Voluntarily Terminated"/>
    <s v="Production       "/>
    <x v="8"/>
    <n v="12"/>
    <s v="LinkedIn"/>
    <s v="PIP"/>
    <n v="3"/>
    <n v="2"/>
    <n v="0"/>
    <s v="1/14/2013"/>
    <n v="6"/>
    <n v="6"/>
  </r>
  <r>
    <n v="1"/>
    <n v="5"/>
    <n v="3"/>
    <n v="0"/>
    <n v="58207"/>
    <n v="0"/>
    <x v="2"/>
    <x v="2"/>
    <s v="MA"/>
    <n v="1450"/>
    <s v="08/17/92"/>
    <s v="M "/>
    <s v="Married"/>
    <s v="US Citizen"/>
    <s v="No"/>
    <s v="White"/>
    <d v="2011-07-11T00:00:00"/>
    <s v="N/A"/>
    <s v="N/A-StillEmployed"/>
    <s v="Active"/>
    <s v="Production       "/>
    <x v="10"/>
    <n v="14"/>
    <s v="LinkedIn"/>
    <s v="Fully Meets"/>
    <n v="3.7"/>
    <n v="3"/>
    <n v="0"/>
    <d v="2019-08-01T00:00:00"/>
    <n v="0"/>
    <n v="14"/>
  </r>
  <r>
    <n v="1"/>
    <n v="3"/>
    <n v="2"/>
    <n v="1"/>
    <n v="157000"/>
    <n v="0"/>
    <x v="18"/>
    <x v="26"/>
    <s v="MA"/>
    <n v="2134"/>
    <d v="1986-05-10T00:00:00"/>
    <s v="M "/>
    <s v="Married"/>
    <s v="Eligible NonCitizen"/>
    <s v="Yes"/>
    <s v="Black or African American"/>
    <s v="2/15/2012"/>
    <s v="N/A"/>
    <s v="N/A-StillEmployed"/>
    <s v="Active"/>
    <s v="IT/IS"/>
    <x v="15"/>
    <n v="5"/>
    <s v="Diversity Job Fair"/>
    <s v="Needs Improvement"/>
    <n v="2.39"/>
    <n v="3"/>
    <n v="6"/>
    <s v="2/22/2019"/>
    <n v="4"/>
    <n v="13"/>
  </r>
  <r>
    <n v="1"/>
    <n v="5"/>
    <n v="4"/>
    <n v="0"/>
    <n v="72460"/>
    <n v="0"/>
    <x v="2"/>
    <x v="2"/>
    <s v="MA"/>
    <n v="2126"/>
    <s v="04/24/70"/>
    <s v="F"/>
    <s v="Single"/>
    <s v="US Citizen"/>
    <s v="No"/>
    <s v="Black or African American"/>
    <s v="5/13/2013"/>
    <s v="N/A"/>
    <s v="N/A-StillEmployed"/>
    <s v="Active"/>
    <s v="Production       "/>
    <x v="2"/>
    <n v="20"/>
    <s v="Indeed"/>
    <s v="Exceeds"/>
    <n v="4.7"/>
    <n v="3"/>
    <n v="0"/>
    <s v="1/14/2019"/>
    <n v="0"/>
    <n v="1"/>
  </r>
  <r>
    <n v="3"/>
    <n v="5"/>
    <n v="3"/>
    <n v="1"/>
    <n v="72106"/>
    <n v="0"/>
    <x v="2"/>
    <x v="2"/>
    <s v="MA"/>
    <n v="2127"/>
    <d v="1976-03-12T00:00:00"/>
    <s v="M "/>
    <s v="Single"/>
    <s v="US Citizen"/>
    <s v="No"/>
    <s v="Black or African American"/>
    <d v="2012-09-01T00:00:00"/>
    <s v="N/A"/>
    <s v="N/A-StillEmployed"/>
    <s v="Active"/>
    <s v="Production       "/>
    <x v="11"/>
    <n v="18"/>
    <s v="Diversity Job Fair"/>
    <s v="Fully Meets"/>
    <n v="4.0999999999999996"/>
    <n v="4"/>
    <n v="0"/>
    <s v="1/31/2019"/>
    <n v="0"/>
    <n v="12"/>
  </r>
  <r>
    <n v="1"/>
    <n v="3"/>
    <n v="3"/>
    <n v="0"/>
    <n v="52599"/>
    <n v="0"/>
    <x v="19"/>
    <x v="19"/>
    <s v="MA"/>
    <n v="2048"/>
    <d v="1979-04-04T00:00:00"/>
    <s v="F"/>
    <s v="Married"/>
    <s v="US Citizen"/>
    <s v="No"/>
    <s v="White"/>
    <s v="2/16/2015"/>
    <s v="N/A"/>
    <s v="N/A-StillEmployed"/>
    <s v="Active"/>
    <s v="IT/IS"/>
    <x v="9"/>
    <n v="7"/>
    <s v="CareerBuilder"/>
    <s v="Fully Meets"/>
    <n v="3.81"/>
    <n v="3"/>
    <n v="6"/>
    <d v="2019-11-02T00:00:00"/>
    <n v="0"/>
    <n v="6"/>
  </r>
  <r>
    <n v="1"/>
    <n v="5"/>
    <n v="3"/>
    <n v="0"/>
    <n v="63430"/>
    <n v="0"/>
    <x v="0"/>
    <x v="0"/>
    <s v="MA"/>
    <n v="2453"/>
    <d v="1984-07-07T00:00:00"/>
    <s v="F"/>
    <s v="Divorced"/>
    <s v="US Citizen"/>
    <s v="No"/>
    <s v="White"/>
    <d v="2013-01-04T00:00:00"/>
    <s v="N/A"/>
    <s v="N/A-StillEmployed"/>
    <s v="Active"/>
    <s v="Production       "/>
    <x v="3"/>
    <n v="16"/>
    <s v="LinkedIn"/>
    <s v="Fully Meets"/>
    <n v="4.4000000000000004"/>
    <n v="4"/>
    <n v="0"/>
    <s v="1/17/2019"/>
    <n v="0"/>
    <n v="18"/>
  </r>
  <r>
    <n v="1"/>
    <n v="5"/>
    <n v="3"/>
    <n v="0"/>
    <n v="74417"/>
    <n v="0"/>
    <x v="2"/>
    <x v="2"/>
    <s v="MA"/>
    <n v="1460"/>
    <d v="1974-01-12T00:00:00"/>
    <s v="M "/>
    <s v="Separated"/>
    <s v="US Citizen"/>
    <s v="No"/>
    <s v="Black or African American"/>
    <s v="5/13/2013"/>
    <s v="N/A"/>
    <s v="N/A-StillEmployed"/>
    <s v="Active"/>
    <s v="Production       "/>
    <x v="0"/>
    <n v="22"/>
    <s v="LinkedIn"/>
    <s v="Fully Meets"/>
    <n v="4.29"/>
    <n v="5"/>
    <n v="0"/>
    <s v="1/28/2019"/>
    <n v="0"/>
    <n v="11"/>
  </r>
  <r>
    <n v="1"/>
    <n v="5"/>
    <n v="3"/>
    <n v="0"/>
    <n v="57575"/>
    <n v="0"/>
    <x v="0"/>
    <x v="0"/>
    <s v="MA"/>
    <n v="1550"/>
    <s v="04/18/80"/>
    <s v="M "/>
    <s v="Single"/>
    <s v="US Citizen"/>
    <s v="No"/>
    <s v="Asian"/>
    <d v="2013-08-07T00:00:00"/>
    <s v="N/A"/>
    <s v="N/A-StillEmployed"/>
    <s v="Active"/>
    <s v="Production       "/>
    <x v="2"/>
    <n v="20"/>
    <s v="LinkedIn"/>
    <s v="Fully Meets"/>
    <n v="4.0999999999999996"/>
    <n v="4"/>
    <n v="0"/>
    <s v="1/22/2019"/>
    <n v="0"/>
    <n v="13"/>
  </r>
  <r>
    <n v="1"/>
    <n v="3"/>
    <n v="3"/>
    <n v="0"/>
    <n v="87921"/>
    <n v="0"/>
    <x v="24"/>
    <x v="24"/>
    <s v="MA"/>
    <n v="2056"/>
    <s v="04/25/70"/>
    <s v="M "/>
    <s v="Single"/>
    <s v="US Citizen"/>
    <s v="No"/>
    <s v="Asian"/>
    <d v="2017-10-02T00:00:00"/>
    <s v="N/A"/>
    <s v="N/A-StillEmployed"/>
    <s v="Active"/>
    <s v="IT/IS"/>
    <x v="19"/>
    <n v="13"/>
    <s v="Indeed"/>
    <s v="Fully Meets"/>
    <n v="5"/>
    <n v="3"/>
    <n v="6"/>
    <s v="2/25/2019"/>
    <n v="0"/>
    <n v="17"/>
  </r>
  <r>
    <n v="5"/>
    <n v="5"/>
    <n v="3"/>
    <n v="1"/>
    <n v="50470"/>
    <n v="1"/>
    <x v="0"/>
    <x v="0"/>
    <s v="MA"/>
    <n v="2110"/>
    <d v="1989-02-05T00:00:00"/>
    <s v="M "/>
    <s v="Single"/>
    <s v="US Citizen"/>
    <s v="No"/>
    <s v="Black or African American"/>
    <s v="9/26/2011"/>
    <d v="2014-04-04T00:00:00"/>
    <s v="return to school"/>
    <s v="Voluntarily Terminated"/>
    <s v="Production       "/>
    <x v="4"/>
    <n v="39"/>
    <s v="Diversity Job Fair"/>
    <s v="Fully Meets"/>
    <n v="4.3"/>
    <n v="3"/>
    <n v="0"/>
    <d v="2013-02-03T00:00:00"/>
    <n v="0"/>
    <n v="19"/>
  </r>
  <r>
    <n v="5"/>
    <n v="5"/>
    <n v="3"/>
    <n v="0"/>
    <n v="46664"/>
    <n v="1"/>
    <x v="0"/>
    <x v="0"/>
    <s v="MA"/>
    <n v="2421"/>
    <s v="03/28/83"/>
    <s v="M "/>
    <s v="Married"/>
    <s v="US Citizen"/>
    <s v="No"/>
    <s v="White"/>
    <d v="2013-01-04T00:00:00"/>
    <s v="5/25/2016"/>
    <s v="more money"/>
    <s v="Voluntarily Terminated"/>
    <s v="Production       "/>
    <x v="5"/>
    <n v="11"/>
    <s v="Employee Referral"/>
    <s v="Fully Meets"/>
    <n v="3.18"/>
    <n v="3"/>
    <n v="0"/>
    <d v="2016-06-03T00:00:00"/>
    <n v="0"/>
    <n v="10"/>
  </r>
  <r>
    <n v="3"/>
    <n v="5"/>
    <n v="3"/>
    <n v="0"/>
    <n v="48495"/>
    <n v="0"/>
    <x v="0"/>
    <x v="0"/>
    <s v="MA"/>
    <n v="2136"/>
    <d v="1977-08-04T00:00:00"/>
    <s v="M "/>
    <s v="Married"/>
    <s v="US Citizen"/>
    <s v="No"/>
    <s v="White"/>
    <d v="2014-12-05T00:00:00"/>
    <s v="N/A"/>
    <s v="N/A-StillEmployed"/>
    <s v="Active"/>
    <s v="Production       "/>
    <x v="7"/>
    <n v="19"/>
    <s v="LinkedIn"/>
    <s v="Fully Meets"/>
    <n v="5"/>
    <n v="5"/>
    <n v="0"/>
    <s v="2/18/2019"/>
    <n v="0"/>
    <n v="11"/>
  </r>
  <r>
    <n v="1"/>
    <n v="5"/>
    <n v="4"/>
    <n v="1"/>
    <n v="52984"/>
    <n v="0"/>
    <x v="0"/>
    <x v="0"/>
    <s v="MA"/>
    <n v="1810"/>
    <d v="1967-03-06T00:00:00"/>
    <s v="F"/>
    <s v="Separated"/>
    <s v="US Citizen"/>
    <s v="No"/>
    <s v="Black or African American"/>
    <d v="2013-01-04T00:00:00"/>
    <s v="N/A"/>
    <s v="N/A-StillEmployed"/>
    <s v="Active"/>
    <s v="Production       "/>
    <x v="8"/>
    <n v="12"/>
    <s v="Diversity Job Fair"/>
    <s v="Exceeds"/>
    <n v="4"/>
    <n v="3"/>
    <n v="0"/>
    <s v="2/13/2019"/>
    <n v="0"/>
    <n v="12"/>
  </r>
  <r>
    <n v="1"/>
    <n v="6"/>
    <n v="3"/>
    <n v="0"/>
    <n v="63695"/>
    <n v="0"/>
    <x v="11"/>
    <x v="11"/>
    <s v="GA"/>
    <n v="30428"/>
    <s v="03/31/89"/>
    <s v="F"/>
    <s v="Single"/>
    <s v="US Citizen"/>
    <s v="No"/>
    <s v="Two or more races"/>
    <d v="2013-08-07T00:00:00"/>
    <s v="N/A"/>
    <s v="N/A-StillEmployed"/>
    <s v="Active"/>
    <s v="Sales"/>
    <x v="16"/>
    <n v="21"/>
    <s v="Indeed"/>
    <s v="Fully Meets"/>
    <n v="5"/>
    <n v="5"/>
    <n v="0"/>
    <s v="1/25/2019"/>
    <n v="0"/>
    <n v="2"/>
  </r>
  <r>
    <n v="1"/>
    <n v="5"/>
    <n v="3"/>
    <n v="0"/>
    <n v="62061"/>
    <n v="0"/>
    <x v="0"/>
    <x v="0"/>
    <s v="MA"/>
    <n v="2132"/>
    <d v="1984-07-07T00:00:00"/>
    <s v="F"/>
    <s v="Single"/>
    <s v="US Citizen"/>
    <s v="No"/>
    <s v="White"/>
    <d v="2013-08-07T00:00:00"/>
    <s v="N/A"/>
    <s v="N/A-StillEmployed"/>
    <s v="Active"/>
    <s v="Production       "/>
    <x v="10"/>
    <n v="14"/>
    <s v="LinkedIn"/>
    <s v="Fully Meets"/>
    <n v="3.6"/>
    <n v="5"/>
    <n v="0"/>
    <d v="2019-02-01T00:00:00"/>
    <n v="0"/>
    <n v="4"/>
  </r>
  <r>
    <n v="1"/>
    <n v="5"/>
    <n v="3"/>
    <n v="0"/>
    <n v="66738"/>
    <n v="0"/>
    <x v="2"/>
    <x v="2"/>
    <s v="MA"/>
    <n v="1040"/>
    <s v="11/23/85"/>
    <s v="F"/>
    <s v="Single"/>
    <s v="US Citizen"/>
    <s v="No"/>
    <s v="White"/>
    <d v="2014-10-11T00:00:00"/>
    <s v="N/A"/>
    <s v="N/A-StillEmployed"/>
    <s v="Active"/>
    <s v="Production       "/>
    <x v="3"/>
    <n v="16"/>
    <s v="Indeed"/>
    <s v="Fully Meets"/>
    <n v="4.53"/>
    <n v="5"/>
    <n v="0"/>
    <s v="1/16/2019"/>
    <n v="0"/>
    <n v="5"/>
  </r>
  <r>
    <n v="4"/>
    <n v="5"/>
    <n v="1"/>
    <n v="0"/>
    <n v="52674"/>
    <n v="1"/>
    <x v="0"/>
    <x v="0"/>
    <s v="MA"/>
    <n v="2152"/>
    <s v="09/30/80"/>
    <s v="F"/>
    <s v="Single"/>
    <s v="US Citizen"/>
    <s v="No"/>
    <s v="Two or more races"/>
    <s v="3/31/2014"/>
    <d v="2018-01-05T00:00:00"/>
    <s v="performance"/>
    <s v="Terminated for Cause"/>
    <s v="Production       "/>
    <x v="2"/>
    <n v="20"/>
    <s v="LinkedIn"/>
    <s v="PIP"/>
    <n v="2.33"/>
    <n v="2"/>
    <n v="0"/>
    <d v="2018-09-03T00:00:00"/>
    <n v="6"/>
    <n v="3"/>
  </r>
  <r>
    <n v="5"/>
    <n v="5"/>
    <n v="3"/>
    <n v="0"/>
    <n v="71966"/>
    <n v="1"/>
    <x v="2"/>
    <x v="2"/>
    <s v="MA"/>
    <n v="2492"/>
    <d v="1952-11-02T00:00:00"/>
    <s v="F"/>
    <s v="Married"/>
    <s v="US Citizen"/>
    <s v="No"/>
    <s v="Asian"/>
    <s v="5/14/2012"/>
    <s v="8/19/2013"/>
    <s v="unhappy"/>
    <s v="Voluntarily Terminated"/>
    <s v="Production       "/>
    <x v="4"/>
    <n v="39"/>
    <s v="LinkedIn"/>
    <s v="Fully Meets"/>
    <n v="5"/>
    <n v="3"/>
    <n v="0"/>
    <d v="2013-02-07T00:00:00"/>
    <n v="0"/>
    <n v="17"/>
  </r>
  <r>
    <n v="1"/>
    <n v="6"/>
    <n v="3"/>
    <n v="0"/>
    <n v="63051"/>
    <n v="0"/>
    <x v="11"/>
    <x v="11"/>
    <s v="FL"/>
    <n v="33174"/>
    <d v="1990-11-05T00:00:00"/>
    <s v="F"/>
    <s v="Single"/>
    <s v="US Citizen"/>
    <s v="Yes"/>
    <s v="White"/>
    <s v="9/30/2013"/>
    <s v="N/A"/>
    <s v="N/A-StillEmployed"/>
    <s v="Active"/>
    <s v="Sales"/>
    <x v="16"/>
    <n v="21"/>
    <s v="Indeed"/>
    <s v="Fully Meets"/>
    <n v="4.28"/>
    <n v="3"/>
    <n v="0"/>
    <s v="1/25/2019"/>
    <n v="0"/>
    <n v="1"/>
  </r>
  <r>
    <n v="1"/>
    <n v="5"/>
    <n v="4"/>
    <n v="0"/>
    <n v="47414"/>
    <n v="0"/>
    <x v="0"/>
    <x v="0"/>
    <s v="MA"/>
    <n v="2478"/>
    <d v="1976-11-12T00:00:00"/>
    <s v="M "/>
    <s v="Married"/>
    <s v="US Citizen"/>
    <s v="No"/>
    <s v="White"/>
    <s v="9/30/2013"/>
    <s v="N/A"/>
    <s v="N/A-StillEmployed"/>
    <s v="Active"/>
    <s v="Production       "/>
    <x v="11"/>
    <n v="18"/>
    <s v="LinkedIn"/>
    <s v="Exceeds"/>
    <n v="5"/>
    <n v="3"/>
    <n v="0"/>
    <d v="2019-07-02T00:00:00"/>
    <n v="0"/>
    <n v="13"/>
  </r>
  <r>
    <n v="1"/>
    <n v="5"/>
    <n v="2"/>
    <n v="0"/>
    <n v="53060"/>
    <n v="0"/>
    <x v="0"/>
    <x v="0"/>
    <s v="MA"/>
    <n v="1760"/>
    <s v="11/24/79"/>
    <s v="M "/>
    <s v="Single"/>
    <s v="US Citizen"/>
    <s v="No"/>
    <s v="Black or African American"/>
    <s v="2/17/2014"/>
    <s v="N/A"/>
    <s v="N/A-StillEmployed"/>
    <s v="Active"/>
    <s v="Production       "/>
    <x v="0"/>
    <n v="22"/>
    <s v="LinkedIn"/>
    <s v="Needs Improvement"/>
    <n v="4.25"/>
    <n v="3"/>
    <n v="0"/>
    <d v="2019-04-02T00:00:00"/>
    <n v="4"/>
    <n v="6"/>
  </r>
  <r>
    <n v="1"/>
    <n v="6"/>
    <n v="3"/>
    <n v="0"/>
    <n v="68829"/>
    <n v="0"/>
    <x v="11"/>
    <x v="11"/>
    <s v="NC"/>
    <n v="27229"/>
    <s v="05/19/82"/>
    <s v="M "/>
    <s v="Single"/>
    <s v="US Citizen"/>
    <s v="No"/>
    <s v="White"/>
    <d v="2015-05-01T00:00:00"/>
    <s v="N/A"/>
    <s v="N/A-StillEmployed"/>
    <s v="Active"/>
    <s v="Sales"/>
    <x v="14"/>
    <n v="17"/>
    <s v="Website"/>
    <s v="Fully Meets"/>
    <n v="5"/>
    <n v="5"/>
    <n v="0"/>
    <s v="1/14/2019"/>
    <n v="0"/>
    <n v="18"/>
  </r>
  <r>
    <n v="5"/>
    <n v="5"/>
    <n v="3"/>
    <n v="0"/>
    <n v="63515"/>
    <n v="1"/>
    <x v="0"/>
    <x v="0"/>
    <s v="MA"/>
    <n v="2351"/>
    <d v="1979-01-05T00:00:00"/>
    <s v="F"/>
    <s v="Married"/>
    <s v="US Citizen"/>
    <s v="No"/>
    <s v="White"/>
    <d v="2011-07-02T00:00:00"/>
    <d v="2014-12-01T00:00:00"/>
    <s v="Another position"/>
    <s v="Voluntarily Terminated"/>
    <s v="Production       "/>
    <x v="3"/>
    <n v="16"/>
    <s v="Google Search"/>
    <s v="Fully Meets"/>
    <n v="3.89"/>
    <n v="4"/>
    <n v="0"/>
    <d v="2013-04-03T00:00:00"/>
    <n v="0"/>
    <n v="7"/>
  </r>
  <r>
    <n v="5"/>
    <n v="4"/>
    <n v="4"/>
    <n v="1"/>
    <n v="108987"/>
    <n v="1"/>
    <x v="3"/>
    <x v="3"/>
    <s v="MA"/>
    <n v="1844"/>
    <s v="02/20/79"/>
    <s v="M "/>
    <s v="Single"/>
    <s v="US Citizen"/>
    <s v="No"/>
    <s v="Black or African American"/>
    <d v="2011-07-11T00:00:00"/>
    <d v="2015-07-09T00:00:00"/>
    <s v="Another position"/>
    <s v="Voluntarily Terminated"/>
    <s v="Software Engineering"/>
    <x v="6"/>
    <n v="10"/>
    <s v="Diversity Job Fair"/>
    <s v="Exceeds"/>
    <n v="5"/>
    <n v="5"/>
    <n v="3"/>
    <s v="8/16/2015"/>
    <n v="0"/>
    <n v="13"/>
  </r>
  <r>
    <n v="5"/>
    <n v="3"/>
    <n v="3"/>
    <n v="0"/>
    <n v="93093"/>
    <n v="1"/>
    <x v="5"/>
    <x v="5"/>
    <s v="MA"/>
    <n v="2747"/>
    <d v="1984-05-09T00:00:00"/>
    <s v="M "/>
    <s v="Married"/>
    <s v="US Citizen"/>
    <s v="No"/>
    <s v="White"/>
    <d v="2014-01-12T00:00:00"/>
    <d v="2016-01-05T00:00:00"/>
    <s v="performance"/>
    <s v="Voluntarily Terminated"/>
    <s v="IT/IS"/>
    <x v="1"/>
    <n v="4"/>
    <s v="Employee Referral"/>
    <s v="Fully Meets"/>
    <n v="4.7"/>
    <n v="4"/>
    <n v="5"/>
    <s v="1/16/2016"/>
    <n v="0"/>
    <n v="19"/>
  </r>
  <r>
    <n v="5"/>
    <n v="5"/>
    <n v="2"/>
    <n v="0"/>
    <n v="53564"/>
    <n v="1"/>
    <x v="0"/>
    <x v="0"/>
    <s v="MA"/>
    <n v="2458"/>
    <s v="03/17/88"/>
    <s v="M "/>
    <s v="Single"/>
    <s v="US Citizen"/>
    <s v="No"/>
    <s v="Black or African American"/>
    <d v="2011-10-01T00:00:00"/>
    <s v="12/28/2017"/>
    <s v="career change"/>
    <s v="Voluntarily Terminated"/>
    <s v="Production       "/>
    <x v="4"/>
    <n v="39"/>
    <s v="Google Search"/>
    <s v="Needs Improvement"/>
    <n v="3.54"/>
    <n v="5"/>
    <n v="0"/>
    <d v="2017-06-04T00:00:00"/>
    <n v="4"/>
    <n v="15"/>
  </r>
  <r>
    <n v="5"/>
    <n v="5"/>
    <n v="2"/>
    <n v="0"/>
    <n v="60270"/>
    <n v="1"/>
    <x v="2"/>
    <x v="2"/>
    <s v="MA"/>
    <n v="2472"/>
    <s v="07/18/89"/>
    <s v="F"/>
    <s v="Married"/>
    <s v="US Citizen"/>
    <s v="No"/>
    <s v="Asian"/>
    <d v="2011-05-07T00:00:00"/>
    <s v="9/15/2015"/>
    <s v="unhappy"/>
    <s v="Voluntarily Terminated"/>
    <s v="Production       "/>
    <x v="5"/>
    <n v="11"/>
    <s v="CareerBuilder"/>
    <s v="Needs Improvement"/>
    <n v="2.4"/>
    <n v="5"/>
    <n v="0"/>
    <d v="2015-06-02T00:00:00"/>
    <n v="5"/>
    <n v="2"/>
  </r>
  <r>
    <n v="5"/>
    <n v="5"/>
    <n v="3"/>
    <n v="0"/>
    <n v="45998"/>
    <n v="1"/>
    <x v="0"/>
    <x v="0"/>
    <s v="MA"/>
    <n v="2176"/>
    <s v="07/20/86"/>
    <s v="F"/>
    <s v="Single"/>
    <s v="US Citizen"/>
    <s v="No"/>
    <s v="White"/>
    <s v="5/16/2011"/>
    <s v="10/25/2015"/>
    <s v="medical issues"/>
    <s v="Voluntarily Terminated"/>
    <s v="Production       "/>
    <x v="5"/>
    <n v="11"/>
    <s v="LinkedIn"/>
    <s v="Fully Meets"/>
    <n v="3.45"/>
    <n v="4"/>
    <n v="0"/>
    <s v="5/13/2014"/>
    <n v="0"/>
    <n v="5"/>
  </r>
  <r>
    <n v="5"/>
    <n v="5"/>
    <n v="4"/>
    <n v="0"/>
    <n v="57954"/>
    <n v="1"/>
    <x v="2"/>
    <x v="2"/>
    <s v="MA"/>
    <n v="1886"/>
    <s v="08/17/86"/>
    <s v="F"/>
    <s v="Married"/>
    <s v="US Citizen"/>
    <s v="No"/>
    <s v="White"/>
    <s v="5/16/2011"/>
    <d v="2013-04-02T00:00:00"/>
    <s v="more money"/>
    <s v="Voluntarily Terminated"/>
    <s v="Production       "/>
    <x v="7"/>
    <n v="19"/>
    <s v="Indeed"/>
    <s v="Exceeds"/>
    <n v="4.2"/>
    <n v="5"/>
    <n v="0"/>
    <d v="2013-10-01T00:00:00"/>
    <n v="0"/>
    <n v="12"/>
  </r>
  <r>
    <n v="5"/>
    <n v="5"/>
    <n v="3"/>
    <n v="0"/>
    <n v="74669"/>
    <n v="1"/>
    <x v="9"/>
    <x v="9"/>
    <s v="MA"/>
    <n v="2030"/>
    <d v="1977-09-05T00:00:00"/>
    <s v="F"/>
    <s v="Married"/>
    <s v="US Citizen"/>
    <s v="No"/>
    <s v="White"/>
    <s v="10/25/2010"/>
    <s v="5/18/2016"/>
    <s v="Another position"/>
    <s v="Voluntarily Terminated"/>
    <s v="Production       "/>
    <x v="13"/>
    <n v="2"/>
    <s v="Indeed"/>
    <s v="Fully Meets"/>
    <n v="4.16"/>
    <n v="5"/>
    <n v="0"/>
    <d v="2015-05-03T00:00:00"/>
    <n v="0"/>
    <n v="6"/>
  </r>
  <r>
    <n v="1"/>
    <n v="5"/>
    <n v="3"/>
    <n v="0"/>
    <n v="74226"/>
    <n v="0"/>
    <x v="2"/>
    <x v="2"/>
    <s v="MA"/>
    <n v="2050"/>
    <d v="1979-10-03T00:00:00"/>
    <s v="F"/>
    <s v="Married"/>
    <s v="Eligible NonCitizen"/>
    <s v="No"/>
    <s v="Asian"/>
    <d v="2012-02-04T00:00:00"/>
    <s v="N/A"/>
    <s v="N/A-StillEmployed"/>
    <s v="Active"/>
    <s v="Production       "/>
    <x v="8"/>
    <n v="12"/>
    <s v="LinkedIn"/>
    <s v="Fully Meets"/>
    <n v="4.3"/>
    <n v="3"/>
    <n v="0"/>
    <s v="1/14/2019"/>
    <n v="0"/>
    <n v="14"/>
  </r>
  <r>
    <n v="1"/>
    <n v="3"/>
    <n v="4"/>
    <n v="0"/>
    <n v="93554"/>
    <n v="0"/>
    <x v="5"/>
    <x v="5"/>
    <s v="MA"/>
    <n v="1886"/>
    <s v="09/16/84"/>
    <s v="F"/>
    <s v="Married"/>
    <s v="US Citizen"/>
    <s v="No"/>
    <s v="Black or African American"/>
    <d v="2014-10-11T00:00:00"/>
    <s v="N/A"/>
    <s v="N/A-StillEmployed"/>
    <s v="Active"/>
    <s v="IT/IS"/>
    <x v="1"/>
    <n v="4"/>
    <s v="Employee Referral"/>
    <s v="Exceeds"/>
    <n v="4.5999999999999996"/>
    <n v="5"/>
    <n v="7"/>
    <d v="2019-04-01T00:00:00"/>
    <n v="0"/>
    <n v="16"/>
  </r>
  <r>
    <n v="5"/>
    <n v="5"/>
    <n v="3"/>
    <n v="0"/>
    <n v="64724"/>
    <n v="1"/>
    <x v="0"/>
    <x v="0"/>
    <s v="MA"/>
    <n v="2451"/>
    <d v="1988-06-03T00:00:00"/>
    <s v="M "/>
    <s v="Married"/>
    <s v="US Citizen"/>
    <s v="No"/>
    <s v="Asian"/>
    <d v="2011-05-07T00:00:00"/>
    <s v="11/30/2012"/>
    <s v="more money"/>
    <s v="Voluntarily Terminated"/>
    <s v="Production       "/>
    <x v="8"/>
    <n v="12"/>
    <s v="Google Search"/>
    <s v="Fully Meets"/>
    <n v="5"/>
    <n v="3"/>
    <n v="0"/>
    <s v="2/20/2012"/>
    <n v="0"/>
    <n v="13"/>
  </r>
  <r>
    <n v="1"/>
    <n v="5"/>
    <n v="3"/>
    <n v="0"/>
    <n v="47001"/>
    <n v="0"/>
    <x v="0"/>
    <x v="0"/>
    <s v="MA"/>
    <n v="2451"/>
    <s v="11/23/81"/>
    <s v="M "/>
    <s v="Single"/>
    <s v="US Citizen"/>
    <s v="No"/>
    <s v="White"/>
    <d v="2007-05-11T00:00:00"/>
    <s v="N/A"/>
    <s v="N/A-StillEmployed"/>
    <s v="Active"/>
    <s v="Production       "/>
    <x v="10"/>
    <n v="14"/>
    <s v="Google Search"/>
    <s v="Fully Meets"/>
    <n v="3.66"/>
    <n v="3"/>
    <n v="0"/>
    <s v="2/25/2019"/>
    <n v="0"/>
    <n v="15"/>
  </r>
  <r>
    <n v="1"/>
    <n v="6"/>
    <n v="3"/>
    <n v="0"/>
    <n v="61844"/>
    <n v="0"/>
    <x v="11"/>
    <x v="11"/>
    <s v="KY"/>
    <n v="40220"/>
    <s v="08/29/88"/>
    <s v="F"/>
    <s v="Married"/>
    <s v="US Citizen"/>
    <s v="No"/>
    <s v="Black or African American"/>
    <d v="2012-09-01T00:00:00"/>
    <s v="N/A"/>
    <s v="N/A-StillEmployed"/>
    <s v="Active"/>
    <s v="Sales"/>
    <x v="16"/>
    <n v="21"/>
    <s v="Website"/>
    <s v="Fully Meets"/>
    <n v="4.2"/>
    <n v="5"/>
    <n v="0"/>
    <d v="2019-01-02T00:00:00"/>
    <n v="0"/>
    <n v="9"/>
  </r>
  <r>
    <n v="5"/>
    <n v="5"/>
    <n v="3"/>
    <n v="0"/>
    <n v="46799"/>
    <n v="1"/>
    <x v="0"/>
    <x v="0"/>
    <s v="MA"/>
    <n v="1742"/>
    <s v="10/15/84"/>
    <s v="F"/>
    <s v="Divorced"/>
    <s v="Eligible NonCitizen"/>
    <s v="No"/>
    <s v="Asian"/>
    <s v="5/16/2011"/>
    <d v="2018-04-06T00:00:00"/>
    <s v="Another position"/>
    <s v="Voluntarily Terminated"/>
    <s v="Production       "/>
    <x v="2"/>
    <n v="20"/>
    <s v="Google Search"/>
    <s v="Fully Meets"/>
    <n v="3.17"/>
    <n v="4"/>
    <n v="0"/>
    <d v="2018-02-04T00:00:00"/>
    <n v="0"/>
    <n v="14"/>
  </r>
  <r>
    <n v="1"/>
    <n v="5"/>
    <n v="3"/>
    <n v="0"/>
    <n v="59472"/>
    <n v="0"/>
    <x v="0"/>
    <x v="0"/>
    <s v="MA"/>
    <n v="2109"/>
    <s v="06/19/61"/>
    <s v="M "/>
    <s v="Single"/>
    <s v="US Citizen"/>
    <s v="No"/>
    <s v="White"/>
    <d v="2014-06-01T00:00:00"/>
    <s v="N/A"/>
    <s v="N/A-StillEmployed"/>
    <s v="Active"/>
    <s v="Production       "/>
    <x v="11"/>
    <n v="18"/>
    <s v="Employee Referral"/>
    <s v="Fully Meets"/>
    <n v="4.8"/>
    <n v="3"/>
    <n v="0"/>
    <d v="2019-07-01T00:00:00"/>
    <n v="0"/>
    <n v="14"/>
  </r>
  <r>
    <n v="5"/>
    <n v="5"/>
    <n v="3"/>
    <n v="0"/>
    <n v="46430"/>
    <n v="1"/>
    <x v="0"/>
    <x v="0"/>
    <s v="MA"/>
    <n v="2474"/>
    <s v="09/22/70"/>
    <s v="F"/>
    <s v="Divorced"/>
    <s v="US Citizen"/>
    <s v="No"/>
    <s v="White"/>
    <s v="9/24/2012"/>
    <s v="6/18/2013"/>
    <s v="unhappy"/>
    <s v="Voluntarily Terminated"/>
    <s v="Production       "/>
    <x v="2"/>
    <n v="20"/>
    <s v="Indeed"/>
    <s v="Fully Meets"/>
    <n v="4.5"/>
    <n v="5"/>
    <n v="0"/>
    <d v="2013-02-04T00:00:00"/>
    <n v="0"/>
    <n v="16"/>
  </r>
  <r>
    <n v="5"/>
    <n v="1"/>
    <n v="3"/>
    <n v="1"/>
    <n v="83363"/>
    <n v="1"/>
    <x v="25"/>
    <x v="3"/>
    <s v="MA"/>
    <n v="2045"/>
    <d v="1984-06-11T00:00:00"/>
    <s v="M "/>
    <s v="Married"/>
    <s v="Eligible NonCitizen"/>
    <s v="No"/>
    <s v="Black or African American"/>
    <s v="2/21/2011"/>
    <s v="8/15/2015"/>
    <s v="career change"/>
    <s v="Voluntarily Terminated"/>
    <s v="Software Engineering"/>
    <x v="13"/>
    <n v="2"/>
    <s v="Diversity Job Fair"/>
    <s v="Fully Meets"/>
    <n v="4.1500000000000004"/>
    <n v="4"/>
    <n v="0"/>
    <s v="4/19/2014"/>
    <n v="0"/>
    <n v="4"/>
  </r>
  <r>
    <n v="1"/>
    <n v="3"/>
    <n v="3"/>
    <n v="0"/>
    <n v="95920"/>
    <n v="0"/>
    <x v="17"/>
    <x v="17"/>
    <s v="MA"/>
    <n v="2110"/>
    <d v="1980-12-05T00:00:00"/>
    <s v="F"/>
    <s v="Married"/>
    <s v="US Citizen"/>
    <s v="No"/>
    <s v="Black or African American"/>
    <d v="2016-02-10T00:00:00"/>
    <s v="N/A"/>
    <s v="N/A-StillEmployed"/>
    <s v="Active"/>
    <s v="IT/IS"/>
    <x v="19"/>
    <n v="13"/>
    <s v="Indeed"/>
    <s v="Fully Meets"/>
    <n v="4.4000000000000004"/>
    <n v="4"/>
    <n v="6"/>
    <d v="2019-06-02T00:00:00"/>
    <n v="0"/>
    <n v="10"/>
  </r>
  <r>
    <n v="5"/>
    <n v="5"/>
    <n v="3"/>
    <n v="0"/>
    <n v="61729"/>
    <n v="1"/>
    <x v="0"/>
    <x v="0"/>
    <s v="MA"/>
    <n v="2478"/>
    <s v="12/31/84"/>
    <s v="M "/>
    <s v="Divorced"/>
    <s v="US Citizen"/>
    <s v="No"/>
    <s v="White"/>
    <s v="9/26/2011"/>
    <d v="2018-07-04T00:00:00"/>
    <s v="more money"/>
    <s v="Voluntarily Terminated"/>
    <s v="Production       "/>
    <x v="0"/>
    <n v="22"/>
    <s v="Indeed"/>
    <s v="Fully Meets"/>
    <n v="3.8"/>
    <n v="5"/>
    <n v="0"/>
    <d v="2018-04-02T00:00:00"/>
    <n v="0"/>
    <n v="19"/>
  </r>
  <r>
    <n v="1"/>
    <n v="6"/>
    <n v="3"/>
    <n v="0"/>
    <n v="61809"/>
    <n v="0"/>
    <x v="11"/>
    <x v="11"/>
    <s v="ID"/>
    <n v="83706"/>
    <d v="1954-12-10T00:00:00"/>
    <s v="M "/>
    <s v="Married"/>
    <s v="US Citizen"/>
    <s v="No"/>
    <s v="White"/>
    <d v="2014-12-05T00:00:00"/>
    <s v="N/A"/>
    <s v="N/A-StillEmployed"/>
    <s v="Active"/>
    <s v="Sales"/>
    <x v="14"/>
    <n v="17"/>
    <s v="CareerBuilder"/>
    <s v="Fully Meets"/>
    <n v="3.98"/>
    <n v="3"/>
    <n v="0"/>
    <s v="1/28/2019"/>
    <n v="0"/>
    <n v="4"/>
  </r>
  <r>
    <n v="5"/>
    <n v="5"/>
    <n v="3"/>
    <n v="0"/>
    <n v="45115"/>
    <n v="1"/>
    <x v="0"/>
    <x v="0"/>
    <s v="MA"/>
    <n v="2176"/>
    <s v="07/22/82"/>
    <s v="M "/>
    <s v="Divorced"/>
    <s v="US Citizen"/>
    <s v="Yes"/>
    <s v="White"/>
    <s v="5/16/2011"/>
    <s v="1/15/2016"/>
    <s v="retiring"/>
    <s v="Voluntarily Terminated"/>
    <s v="Production       "/>
    <x v="3"/>
    <n v="16"/>
    <s v="LinkedIn"/>
    <s v="Fully Meets"/>
    <n v="5"/>
    <n v="4"/>
    <n v="0"/>
    <s v="3/30/2015"/>
    <n v="0"/>
    <n v="11"/>
  </r>
  <r>
    <n v="1"/>
    <n v="5"/>
    <n v="4"/>
    <n v="0"/>
    <n v="46738"/>
    <n v="0"/>
    <x v="0"/>
    <x v="0"/>
    <s v="MA"/>
    <n v="2171"/>
    <d v="1973-12-01T00:00:00"/>
    <s v="F"/>
    <s v="Married"/>
    <s v="US Citizen"/>
    <s v="No"/>
    <s v="Asian"/>
    <s v="11/28/2011"/>
    <s v="N/A"/>
    <s v="N/A-StillEmployed"/>
    <s v="Active"/>
    <s v="Production       "/>
    <x v="4"/>
    <m/>
    <s v="Google Search"/>
    <s v="Exceeds"/>
    <n v="4.3600000000000003"/>
    <n v="5"/>
    <n v="0"/>
    <d v="2019-11-02T00:00:00"/>
    <n v="0"/>
    <n v="16"/>
  </r>
  <r>
    <n v="5"/>
    <n v="5"/>
    <n v="3"/>
    <n v="0"/>
    <n v="64971"/>
    <n v="1"/>
    <x v="2"/>
    <x v="2"/>
    <s v="MA"/>
    <n v="1902"/>
    <d v="1981-05-09T00:00:00"/>
    <s v="F"/>
    <s v="Divorced"/>
    <s v="Eligible NonCitizen"/>
    <s v="No"/>
    <s v="Black or African American"/>
    <s v="9/26/2011"/>
    <s v="10/22/2011"/>
    <s v="return to school"/>
    <s v="Voluntarily Terminated"/>
    <s v="Production       "/>
    <x v="10"/>
    <n v="14"/>
    <s v="Google Search"/>
    <s v="Fully Meets"/>
    <n v="4.5"/>
    <n v="4"/>
    <n v="0"/>
    <s v="10/22/2011"/>
    <n v="0"/>
    <n v="10"/>
  </r>
  <r>
    <n v="5"/>
    <n v="5"/>
    <n v="3"/>
    <n v="0"/>
    <n v="55578"/>
    <n v="1"/>
    <x v="2"/>
    <x v="2"/>
    <s v="MA"/>
    <n v="2138"/>
    <d v="1972-03-07T00:00:00"/>
    <s v="M "/>
    <s v="Married"/>
    <s v="US Citizen"/>
    <s v="No"/>
    <s v="White"/>
    <d v="2011-05-07T00:00:00"/>
    <d v="2012-08-02T00:00:00"/>
    <s v="Another position"/>
    <s v="Voluntarily Terminated"/>
    <s v="Production       "/>
    <x v="2"/>
    <n v="20"/>
    <s v="Indeed"/>
    <s v="Fully Meets"/>
    <n v="4.2"/>
    <n v="5"/>
    <n v="0"/>
    <d v="2012-06-01T00:00:00"/>
    <n v="0"/>
    <n v="13"/>
  </r>
  <r>
    <n v="5"/>
    <n v="5"/>
    <n v="3"/>
    <n v="0"/>
    <n v="50428"/>
    <n v="1"/>
    <x v="0"/>
    <x v="0"/>
    <s v="MA"/>
    <n v="1420"/>
    <d v="1974-07-01T00:00:00"/>
    <s v="M "/>
    <s v="Married"/>
    <s v="US Citizen"/>
    <s v="No"/>
    <s v="Black or African American"/>
    <d v="2011-10-01T00:00:00"/>
    <s v="1/26/2016"/>
    <s v="attendance"/>
    <s v="Voluntarily Terminated"/>
    <s v="Production       "/>
    <x v="5"/>
    <n v="11"/>
    <s v="Indeed"/>
    <s v="Fully Meets"/>
    <n v="5"/>
    <n v="3"/>
    <n v="0"/>
    <d v="2015-10-01T00:00:00"/>
    <n v="0"/>
    <n v="11"/>
  </r>
  <r>
    <n v="4"/>
    <n v="5"/>
    <n v="2"/>
    <n v="0"/>
    <n v="61422"/>
    <n v="1"/>
    <x v="0"/>
    <x v="0"/>
    <s v="MA"/>
    <n v="1460"/>
    <d v="1985-07-01T00:00:00"/>
    <s v="F"/>
    <s v="Married"/>
    <s v="US Citizen"/>
    <s v="No"/>
    <s v="White"/>
    <d v="2011-10-01T00:00:00"/>
    <s v="5/17/2016"/>
    <s v="attendance"/>
    <s v="Terminated for Cause"/>
    <s v="Production       "/>
    <x v="7"/>
    <n v="19"/>
    <s v="Indeed"/>
    <s v="Needs Improvement"/>
    <n v="3.6"/>
    <n v="3"/>
    <n v="0"/>
    <d v="2016-05-04T00:00:00"/>
    <n v="4"/>
    <n v="16"/>
  </r>
  <r>
    <n v="1"/>
    <n v="5"/>
    <n v="4"/>
    <n v="0"/>
    <n v="63353"/>
    <n v="0"/>
    <x v="0"/>
    <x v="0"/>
    <s v="MA"/>
    <n v="1730"/>
    <s v="01/28/85"/>
    <s v="M "/>
    <s v="Widowed"/>
    <s v="US Citizen"/>
    <s v="No"/>
    <s v="White"/>
    <d v="2013-08-07T00:00:00"/>
    <s v="N/A"/>
    <s v="N/A-StillEmployed"/>
    <s v="Active"/>
    <s v="Production       "/>
    <x v="8"/>
    <n v="12"/>
    <s v="Employee Referral"/>
    <s v="Exceeds"/>
    <n v="3.6"/>
    <n v="5"/>
    <n v="0"/>
    <d v="2019-11-02T00:00:00"/>
    <n v="0"/>
    <n v="4"/>
  </r>
  <r>
    <n v="1"/>
    <n v="3"/>
    <n v="3"/>
    <n v="0"/>
    <n v="89883"/>
    <n v="0"/>
    <x v="5"/>
    <x v="5"/>
    <s v="MA"/>
    <n v="1886"/>
    <d v="1981-11-10T00:00:00"/>
    <s v="F"/>
    <s v="Married"/>
    <s v="US Citizen"/>
    <s v="No"/>
    <s v="White"/>
    <s v="2/16/2015"/>
    <s v="N/A"/>
    <s v="N/A-StillEmployed"/>
    <s v="Active"/>
    <s v="IT/IS"/>
    <x v="1"/>
    <n v="4"/>
    <s v="Employee Referral"/>
    <s v="Fully Meets"/>
    <n v="3.69"/>
    <n v="5"/>
    <n v="6"/>
    <s v="2/14/2019"/>
    <n v="0"/>
    <n v="15"/>
  </r>
  <r>
    <n v="5"/>
    <n v="3"/>
    <n v="3"/>
    <n v="0"/>
    <n v="120000"/>
    <n v="1"/>
    <x v="26"/>
    <x v="27"/>
    <s v="MA"/>
    <n v="2703"/>
    <s v="05/27/73"/>
    <s v="F"/>
    <s v="Single"/>
    <s v="US Citizen"/>
    <s v="Yes"/>
    <s v="White"/>
    <d v="2015-05-01T00:00:00"/>
    <d v="2018-10-11T00:00:00"/>
    <s v="Another position"/>
    <s v="Voluntarily Terminated"/>
    <s v="IT/IS"/>
    <x v="1"/>
    <n v="4"/>
    <s v="LinkedIn"/>
    <s v="Fully Meets"/>
    <n v="3.88"/>
    <n v="3"/>
    <n v="7"/>
    <s v="2/13/2018"/>
    <n v="0"/>
    <n v="12"/>
  </r>
  <r>
    <n v="1"/>
    <n v="3"/>
    <n v="3"/>
    <n v="0"/>
    <n v="150290"/>
    <n v="0"/>
    <x v="27"/>
    <x v="28"/>
    <s v="MA"/>
    <n v="2056"/>
    <s v="11/21/72"/>
    <s v="F"/>
    <s v="Single"/>
    <s v="US Citizen"/>
    <s v="No"/>
    <s v="Black or African American"/>
    <d v="2017-07-01T00:00:00"/>
    <s v="N/A"/>
    <s v="N/A-StillEmployed"/>
    <s v="Active"/>
    <s v="IT/IS"/>
    <x v="19"/>
    <n v="13"/>
    <s v="Indeed"/>
    <s v="Fully Meets"/>
    <n v="4.9400000000000004"/>
    <n v="3"/>
    <n v="5"/>
    <d v="2019-06-02T00:00:00"/>
    <n v="0"/>
    <n v="17"/>
  </r>
  <r>
    <n v="1"/>
    <n v="5"/>
    <n v="3"/>
    <n v="0"/>
    <n v="60627"/>
    <n v="0"/>
    <x v="0"/>
    <x v="0"/>
    <s v="MA"/>
    <n v="1886"/>
    <d v="1974-05-12T00:00:00"/>
    <s v="F"/>
    <s v="Separated"/>
    <s v="US Citizen"/>
    <s v="No"/>
    <s v="White"/>
    <d v="2014-06-01T00:00:00"/>
    <s v="N/A"/>
    <s v="N/A-StillEmployed"/>
    <s v="Active"/>
    <s v="Production       "/>
    <x v="10"/>
    <n v="14"/>
    <s v="Website"/>
    <s v="Fully Meets"/>
    <n v="5"/>
    <n v="4"/>
    <n v="0"/>
    <s v="1/31/2019"/>
    <n v="0"/>
    <n v="8"/>
  </r>
  <r>
    <n v="5"/>
    <n v="5"/>
    <n v="3"/>
    <n v="0"/>
    <n v="53180"/>
    <n v="1"/>
    <x v="0"/>
    <x v="0"/>
    <s v="MA"/>
    <n v="2155"/>
    <s v="03/18/87"/>
    <s v="M "/>
    <s v="Single"/>
    <s v="US Citizen"/>
    <s v="No"/>
    <s v="White"/>
    <d v="2011-04-04T00:00:00"/>
    <s v="8/13/2018"/>
    <s v="Another position"/>
    <s v="Voluntarily Terminated"/>
    <s v="Production       "/>
    <x v="2"/>
    <n v="20"/>
    <s v="Google Search"/>
    <s v="Fully Meets"/>
    <n v="5"/>
    <n v="5"/>
    <n v="0"/>
    <d v="2018-02-07T00:00:00"/>
    <n v="0"/>
    <n v="4"/>
  </r>
  <r>
    <n v="1"/>
    <n v="3"/>
    <n v="3"/>
    <n v="0"/>
    <n v="140920"/>
    <n v="0"/>
    <x v="18"/>
    <x v="29"/>
    <s v="MA"/>
    <n v="2481"/>
    <d v="1973-05-04T00:00:00"/>
    <s v="M "/>
    <s v="Single"/>
    <s v="US Citizen"/>
    <s v="No"/>
    <s v="White"/>
    <s v="1/20/2013"/>
    <s v="N/A"/>
    <s v="N/A-StillEmployed"/>
    <s v="Active"/>
    <s v="IT/IS"/>
    <x v="15"/>
    <n v="5"/>
    <s v="Indeed"/>
    <s v="Fully Meets"/>
    <n v="3.6"/>
    <n v="5"/>
    <n v="7"/>
    <s v="2/18/2019"/>
    <n v="0"/>
    <n v="13"/>
  </r>
  <r>
    <n v="5"/>
    <n v="3"/>
    <n v="3"/>
    <n v="1"/>
    <n v="148999"/>
    <n v="1"/>
    <x v="18"/>
    <x v="29"/>
    <s v="MA"/>
    <n v="1915"/>
    <d v="1964-04-01T00:00:00"/>
    <s v="M "/>
    <s v="Divorced"/>
    <s v="US Citizen"/>
    <s v="No"/>
    <s v="Black or African American"/>
    <d v="2012-09-01T00:00:00"/>
    <d v="2015-04-11T00:00:00"/>
    <s v="hours"/>
    <s v="Voluntarily Terminated"/>
    <s v="IT/IS"/>
    <x v="15"/>
    <n v="5"/>
    <s v="Diversity Job Fair"/>
    <s v="Fully Meets"/>
    <n v="4.3"/>
    <n v="4"/>
    <n v="6"/>
    <d v="2015-04-01T00:00:00"/>
    <n v="0"/>
    <n v="8"/>
  </r>
  <r>
    <n v="1"/>
    <n v="4"/>
    <n v="3"/>
    <n v="0"/>
    <n v="86214"/>
    <n v="0"/>
    <x v="3"/>
    <x v="3"/>
    <s v="MA"/>
    <n v="2132"/>
    <s v="07/24/86"/>
    <s v="F"/>
    <s v="Married"/>
    <s v="US Citizen"/>
    <s v="No"/>
    <s v="White"/>
    <d v="2012-05-11T00:00:00"/>
    <s v="N/A"/>
    <s v="N/A-StillEmployed"/>
    <s v="Active"/>
    <s v="Software Engineering"/>
    <x v="6"/>
    <n v="10"/>
    <s v="Indeed"/>
    <s v="Fully Meets"/>
    <n v="4.2"/>
    <n v="3"/>
    <n v="6"/>
    <s v="2/13/2019"/>
    <n v="0"/>
    <n v="2"/>
  </r>
  <r>
    <n v="2"/>
    <n v="5"/>
    <n v="2"/>
    <n v="1"/>
    <n v="47750"/>
    <n v="0"/>
    <x v="0"/>
    <x v="0"/>
    <s v="MA"/>
    <n v="1801"/>
    <d v="1968-06-06T00:00:00"/>
    <s v="F"/>
    <s v="Single"/>
    <s v="US Citizen"/>
    <s v="No"/>
    <s v="Black or African American"/>
    <d v="2016-04-07T00:00:00"/>
    <s v="N/A"/>
    <s v="N/A-StillEmployed"/>
    <s v="Active"/>
    <s v="Production       "/>
    <x v="11"/>
    <n v="18"/>
    <s v="Diversity Job Fair"/>
    <s v="Needs Improvement"/>
    <n v="2.6"/>
    <n v="4"/>
    <n v="0"/>
    <s v="2/18/2019"/>
    <n v="5"/>
    <n v="4"/>
  </r>
  <r>
    <n v="5"/>
    <n v="5"/>
    <n v="3"/>
    <n v="0"/>
    <n v="46428"/>
    <n v="1"/>
    <x v="0"/>
    <x v="0"/>
    <s v="MA"/>
    <n v="2148"/>
    <s v="12/21/74"/>
    <s v="M "/>
    <s v="Single"/>
    <s v="US Citizen"/>
    <s v="No"/>
    <s v="White"/>
    <d v="2009-05-01T00:00:00"/>
    <s v="7/30/2018"/>
    <s v="relocation out of area"/>
    <s v="Voluntarily Terminated"/>
    <s v="Production       "/>
    <x v="0"/>
    <n v="22"/>
    <s v="Google Search"/>
    <s v="Fully Meets"/>
    <n v="4.5999999999999996"/>
    <n v="5"/>
    <n v="0"/>
    <d v="2018-05-02T00:00:00"/>
    <n v="0"/>
    <n v="7"/>
  </r>
  <r>
    <n v="1"/>
    <n v="5"/>
    <n v="3"/>
    <n v="0"/>
    <n v="57975"/>
    <n v="0"/>
    <x v="2"/>
    <x v="2"/>
    <s v="MA"/>
    <n v="2062"/>
    <s v="04/26/86"/>
    <s v="M "/>
    <s v="Married"/>
    <s v="US Citizen"/>
    <s v="No"/>
    <s v="White"/>
    <s v="8/30/2010"/>
    <s v="N/A"/>
    <s v="N/A-StillEmployed"/>
    <s v="Active"/>
    <s v="Production       "/>
    <x v="11"/>
    <n v="18"/>
    <s v="CareerBuilder"/>
    <s v="Fully Meets"/>
    <n v="4.0999999999999996"/>
    <n v="3"/>
    <n v="0"/>
    <d v="2019-10-01T00:00:00"/>
    <n v="0"/>
    <n v="13"/>
  </r>
  <r>
    <n v="5"/>
    <n v="3"/>
    <n v="3"/>
    <n v="0"/>
    <n v="88527"/>
    <n v="1"/>
    <x v="5"/>
    <x v="30"/>
    <s v="MA"/>
    <n v="2452"/>
    <s v="12/17/87"/>
    <s v="M "/>
    <s v="Divorced"/>
    <s v="US Citizen"/>
    <s v="No"/>
    <s v="Black or African American"/>
    <d v="2015-05-01T00:00:00"/>
    <s v="10/31/2015"/>
    <s v="hours"/>
    <s v="Voluntarily Terminated"/>
    <s v="IT/IS"/>
    <x v="1"/>
    <n v="4"/>
    <s v="LinkedIn"/>
    <s v="Fully Meets"/>
    <n v="4.2"/>
    <n v="3"/>
    <n v="5"/>
    <s v="4/20/2015"/>
    <n v="0"/>
    <n v="2"/>
  </r>
  <r>
    <n v="1"/>
    <n v="5"/>
    <n v="3"/>
    <n v="0"/>
    <n v="56147"/>
    <n v="0"/>
    <x v="0"/>
    <x v="0"/>
    <s v="MA"/>
    <n v="2154"/>
    <d v="1988-10-07T00:00:00"/>
    <s v="F"/>
    <s v="Married"/>
    <s v="US Citizen"/>
    <s v="No"/>
    <s v="Black or African American"/>
    <s v="9/29/2014"/>
    <s v="N/A"/>
    <s v="N/A-StillEmployed"/>
    <s v="Active"/>
    <s v="Production       "/>
    <x v="3"/>
    <n v="16"/>
    <s v="LinkedIn"/>
    <s v="Fully Meets"/>
    <n v="3.51"/>
    <n v="3"/>
    <n v="0"/>
    <s v="2/18/2019"/>
    <n v="0"/>
    <n v="2"/>
  </r>
  <r>
    <n v="3"/>
    <n v="5"/>
    <n v="3"/>
    <n v="0"/>
    <n v="50923"/>
    <n v="0"/>
    <x v="0"/>
    <x v="0"/>
    <s v="MA"/>
    <n v="2191"/>
    <d v="1975-10-03T00:00:00"/>
    <s v="F"/>
    <s v="Single"/>
    <s v="US Citizen"/>
    <s v="No"/>
    <s v="Asian"/>
    <s v="9/30/2013"/>
    <s v="N/A"/>
    <s v="N/A-StillEmployed"/>
    <s v="Active"/>
    <s v="Production       "/>
    <x v="4"/>
    <m/>
    <s v="Google Search"/>
    <s v="Fully Meets"/>
    <n v="5"/>
    <n v="5"/>
    <n v="0"/>
    <d v="2019-06-02T00:00:00"/>
    <n v="0"/>
    <n v="14"/>
  </r>
  <r>
    <n v="1"/>
    <n v="3"/>
    <n v="3"/>
    <n v="0"/>
    <n v="50750"/>
    <n v="0"/>
    <x v="19"/>
    <x v="19"/>
    <s v="MA"/>
    <n v="1773"/>
    <s v="04/14/81"/>
    <s v="F"/>
    <s v="Married"/>
    <s v="US Citizen"/>
    <s v="No"/>
    <s v="White"/>
    <s v="9/30/2014"/>
    <s v="N/A"/>
    <s v="N/A-StillEmployed"/>
    <s v="Active"/>
    <s v="IT/IS"/>
    <x v="9"/>
    <n v="7"/>
    <s v="LinkedIn"/>
    <s v="Fully Meets"/>
    <n v="3.31"/>
    <n v="3"/>
    <n v="6"/>
    <d v="2019-07-01T00:00:00"/>
    <n v="0"/>
    <n v="7"/>
  </r>
  <r>
    <n v="1"/>
    <n v="5"/>
    <n v="3"/>
    <n v="0"/>
    <n v="52087"/>
    <n v="0"/>
    <x v="0"/>
    <x v="0"/>
    <s v="MA"/>
    <n v="2149"/>
    <s v="08/24/85"/>
    <s v="F"/>
    <s v="Married"/>
    <s v="US Citizen"/>
    <s v="No"/>
    <s v="White"/>
    <s v="8/19/2013"/>
    <s v="N/A"/>
    <s v="N/A-StillEmployed"/>
    <s v="Active"/>
    <s v="Production       "/>
    <x v="5"/>
    <n v="11"/>
    <s v="LinkedIn"/>
    <s v="Fully Meets"/>
    <n v="4.8099999999999996"/>
    <n v="4"/>
    <n v="0"/>
    <s v="2/15/2019"/>
    <n v="0"/>
    <n v="15"/>
  </r>
  <r>
    <n v="1"/>
    <n v="3"/>
    <n v="3"/>
    <n v="0"/>
    <n v="87826"/>
    <n v="0"/>
    <x v="5"/>
    <x v="5"/>
    <s v="MA"/>
    <n v="2110"/>
    <d v="1970-08-02T00:00:00"/>
    <s v="M "/>
    <s v="Married"/>
    <s v="US Citizen"/>
    <s v="Yes"/>
    <s v="White"/>
    <d v="2015-05-01T00:00:00"/>
    <s v="N/A"/>
    <s v="N/A-StillEmployed"/>
    <s v="Active"/>
    <s v="IT/IS"/>
    <x v="1"/>
    <n v="4"/>
    <s v="Employee Referral"/>
    <s v="Fully Meets"/>
    <n v="3.32"/>
    <n v="3"/>
    <n v="7"/>
    <s v="1/14/2019"/>
    <n v="0"/>
    <n v="16"/>
  </r>
  <r>
    <n v="1"/>
    <n v="1"/>
    <n v="3"/>
    <n v="0"/>
    <n v="51920"/>
    <n v="0"/>
    <x v="22"/>
    <x v="22"/>
    <s v="MA"/>
    <n v="2330"/>
    <s v="05/19/88"/>
    <s v="F"/>
    <s v="Single"/>
    <s v="US Citizen"/>
    <s v="No"/>
    <s v="White"/>
    <d v="2015-01-05T00:00:00"/>
    <s v="N/A"/>
    <s v="N/A-StillEmployed"/>
    <s v="Active"/>
    <s v="Admin Offices"/>
    <x v="12"/>
    <n v="1"/>
    <s v="Website"/>
    <s v="Fully Meets"/>
    <n v="5"/>
    <n v="3"/>
    <n v="5"/>
    <s v="1/15/2019"/>
    <n v="0"/>
    <n v="2"/>
  </r>
  <r>
    <n v="5"/>
    <n v="5"/>
    <n v="3"/>
    <n v="0"/>
    <n v="63878"/>
    <n v="1"/>
    <x v="2"/>
    <x v="2"/>
    <s v="MA"/>
    <n v="1851"/>
    <s v="11/25/87"/>
    <s v="F"/>
    <s v="Single"/>
    <s v="US Citizen"/>
    <s v="No"/>
    <s v="White"/>
    <s v="10/26/2009"/>
    <d v="2015-08-04T00:00:00"/>
    <s v="maternity leave - did not return"/>
    <s v="Voluntarily Terminated"/>
    <s v="Production       "/>
    <x v="0"/>
    <n v="22"/>
    <s v="CareerBuilder"/>
    <s v="Fully Meets"/>
    <n v="4.68"/>
    <n v="4"/>
    <n v="0"/>
    <d v="2015-02-04T00:00:00"/>
    <n v="0"/>
    <n v="20"/>
  </r>
  <r>
    <n v="1"/>
    <n v="5"/>
    <n v="4"/>
    <n v="0"/>
    <n v="60656"/>
    <n v="0"/>
    <x v="2"/>
    <x v="2"/>
    <s v="MA"/>
    <n v="2045"/>
    <s v="10/30/63"/>
    <s v="M "/>
    <s v="Single"/>
    <s v="US Citizen"/>
    <s v="No"/>
    <s v="White"/>
    <s v="9/29/2014"/>
    <s v="N/A"/>
    <s v="N/A-StillEmployed"/>
    <s v="Active"/>
    <s v="Production       "/>
    <x v="3"/>
    <n v="16"/>
    <s v="Indeed"/>
    <s v="Exceeds"/>
    <n v="4.3"/>
    <n v="3"/>
    <n v="0"/>
    <s v="1/28/2019"/>
    <n v="0"/>
    <n v="4"/>
  </r>
  <r>
    <n v="1"/>
    <n v="6"/>
    <n v="2"/>
    <n v="1"/>
    <n v="72992"/>
    <n v="0"/>
    <x v="16"/>
    <x v="16"/>
    <s v="MA"/>
    <n v="1886"/>
    <s v="08/16/84"/>
    <s v="M "/>
    <s v="Divorced"/>
    <s v="US Citizen"/>
    <s v="No"/>
    <s v="Black or African American"/>
    <s v="5/18/2014"/>
    <s v="N/A"/>
    <s v="N/A-StillEmployed"/>
    <s v="Active"/>
    <s v="Sales"/>
    <x v="18"/>
    <n v="15"/>
    <s v="Diversity Job Fair"/>
    <s v="Needs Improvement"/>
    <n v="2.4"/>
    <n v="4"/>
    <n v="0"/>
    <s v="1/16/2019"/>
    <n v="2"/>
    <n v="16"/>
  </r>
  <r>
    <n v="5"/>
    <n v="1"/>
    <n v="3"/>
    <n v="1"/>
    <n v="55000"/>
    <n v="1"/>
    <x v="22"/>
    <x v="22"/>
    <s v="MA"/>
    <n v="1844"/>
    <s v="06/14/87"/>
    <s v="F"/>
    <s v="Married"/>
    <s v="US Citizen"/>
    <s v="No"/>
    <s v="Black or African American"/>
    <s v="9/26/2011"/>
    <s v="9/25/2013"/>
    <s v="career change"/>
    <s v="Voluntarily Terminated"/>
    <s v="Admin Offices"/>
    <x v="12"/>
    <n v="1"/>
    <s v="Diversity Job Fair"/>
    <s v="Fully Meets"/>
    <n v="3.8"/>
    <n v="4"/>
    <n v="4"/>
    <s v="8/15/2013"/>
    <n v="0"/>
    <n v="17"/>
  </r>
  <r>
    <n v="1"/>
    <n v="5"/>
    <n v="3"/>
    <n v="0"/>
    <n v="58939"/>
    <n v="0"/>
    <x v="0"/>
    <x v="0"/>
    <s v="MA"/>
    <n v="2130"/>
    <d v="1965-02-02T00:00:00"/>
    <s v="F"/>
    <s v="Single"/>
    <s v="US Citizen"/>
    <s v="No"/>
    <s v="White"/>
    <d v="2013-11-11T00:00:00"/>
    <s v="N/A"/>
    <s v="N/A-StillEmployed"/>
    <s v="Active"/>
    <s v="Production       "/>
    <x v="7"/>
    <n v="19"/>
    <s v="Employee Referral"/>
    <s v="Fully Meets"/>
    <n v="3.73"/>
    <n v="3"/>
    <n v="0"/>
    <s v="1/24/2019"/>
    <n v="0"/>
    <n v="16"/>
  </r>
  <r>
    <n v="1"/>
    <n v="3"/>
    <n v="3"/>
    <n v="0"/>
    <n v="66593"/>
    <n v="0"/>
    <x v="4"/>
    <x v="4"/>
    <s v="MA"/>
    <n v="2360"/>
    <d v="1973-12-03T00:00:00"/>
    <s v="F"/>
    <s v="Married"/>
    <s v="US Citizen"/>
    <s v="No"/>
    <s v="Black or African American"/>
    <d v="2011-10-06T00:00:00"/>
    <s v="N/A"/>
    <s v="N/A-StillEmployed"/>
    <s v="Active"/>
    <s v="IT/IS"/>
    <x v="17"/>
    <n v="6"/>
    <s v="LinkedIn"/>
    <s v="Fully Meets"/>
    <n v="4.3"/>
    <n v="3"/>
    <n v="5"/>
    <d v="2019-08-02T00:00:00"/>
    <n v="0"/>
    <n v="19"/>
  </r>
  <r>
    <n v="2"/>
    <n v="3"/>
    <n v="3"/>
    <n v="0"/>
    <n v="87565"/>
    <n v="0"/>
    <x v="15"/>
    <x v="15"/>
    <s v="MA"/>
    <n v="1545"/>
    <d v="1983-09-02T00:00:00"/>
    <s v="M "/>
    <s v="Married"/>
    <s v="US Citizen"/>
    <s v="No"/>
    <s v="Asian"/>
    <s v="6/30/2016"/>
    <s v="N/A"/>
    <s v="N/A-StillEmployed"/>
    <s v="Active"/>
    <s v="IT/IS"/>
    <x v="9"/>
    <n v="7"/>
    <s v="LinkedIn"/>
    <s v="Fully Meets"/>
    <n v="3.27"/>
    <n v="4"/>
    <n v="5"/>
    <s v="1/14/2019"/>
    <n v="0"/>
    <n v="13"/>
  </r>
  <r>
    <n v="1"/>
    <n v="5"/>
    <n v="1"/>
    <n v="0"/>
    <n v="64021"/>
    <n v="0"/>
    <x v="0"/>
    <x v="0"/>
    <s v="MA"/>
    <n v="2093"/>
    <s v="07/20/68"/>
    <s v="F"/>
    <s v="Married"/>
    <s v="US Citizen"/>
    <s v="No"/>
    <s v="White"/>
    <s v="2/20/2012"/>
    <s v="N/A"/>
    <s v="N/A-StillEmployed"/>
    <s v="Active"/>
    <s v="Production       "/>
    <x v="8"/>
    <n v="12"/>
    <s v="Indeed"/>
    <s v="PIP"/>
    <n v="2.4"/>
    <n v="2"/>
    <n v="1"/>
    <s v="2/25/2019"/>
    <n v="6"/>
    <n v="20"/>
  </r>
  <r>
    <n v="1"/>
    <n v="5"/>
    <n v="3"/>
    <n v="0"/>
    <n v="65714"/>
    <n v="0"/>
    <x v="9"/>
    <x v="9"/>
    <s v="MA"/>
    <n v="2451"/>
    <s v="09/30/75"/>
    <s v="F"/>
    <s v="Married"/>
    <s v="US Citizen"/>
    <s v="No"/>
    <s v="White"/>
    <d v="2012-02-10T00:00:00"/>
    <s v="N/A"/>
    <s v="N/A-StillEmployed"/>
    <s v="Active"/>
    <s v="Production       "/>
    <x v="13"/>
    <n v="2"/>
    <s v="LinkedIn"/>
    <s v="Fully Meets"/>
    <n v="4.83"/>
    <n v="5"/>
    <n v="0"/>
    <s v="2/14/2019"/>
    <n v="0"/>
    <n v="15"/>
  </r>
  <r>
    <n v="5"/>
    <n v="5"/>
    <n v="4"/>
    <n v="0"/>
    <n v="62425"/>
    <n v="1"/>
    <x v="0"/>
    <x v="0"/>
    <s v="MA"/>
    <n v="2359"/>
    <s v="03/26/73"/>
    <s v="F"/>
    <s v="Divorced"/>
    <s v="US Citizen"/>
    <s v="No"/>
    <s v="White"/>
    <s v="5/13/2013"/>
    <s v="6/29/2015"/>
    <s v="unhappy"/>
    <s v="Voluntarily Terminated"/>
    <s v="Production       "/>
    <x v="10"/>
    <n v="14"/>
    <s v="LinkedIn"/>
    <s v="Exceeds"/>
    <n v="4.0999999999999996"/>
    <n v="4"/>
    <n v="0"/>
    <d v="2015-02-03T00:00:00"/>
    <n v="0"/>
    <n v="16"/>
  </r>
  <r>
    <n v="1"/>
    <n v="5"/>
    <n v="3"/>
    <n v="0"/>
    <n v="47961"/>
    <n v="0"/>
    <x v="0"/>
    <x v="0"/>
    <s v="MA"/>
    <n v="2050"/>
    <s v="08/25/82"/>
    <s v="F"/>
    <s v="Divorced"/>
    <s v="US Citizen"/>
    <s v="No"/>
    <s v="Two or more races"/>
    <d v="2011-10-01T00:00:00"/>
    <s v="N/A"/>
    <s v="N/A-StillEmployed"/>
    <s v="Active"/>
    <s v="Production       "/>
    <x v="2"/>
    <n v="20"/>
    <s v="Google Search"/>
    <s v="Fully Meets"/>
    <n v="4.0999999999999996"/>
    <n v="4"/>
    <n v="0"/>
    <d v="2019-07-02T00:00:00"/>
    <n v="0"/>
    <n v="9"/>
  </r>
  <r>
    <n v="1"/>
    <n v="6"/>
    <n v="1"/>
    <n v="0"/>
    <n v="58273"/>
    <n v="0"/>
    <x v="11"/>
    <x v="11"/>
    <s v="NV"/>
    <n v="89139"/>
    <d v="1974-09-05T00:00:00"/>
    <s v="M "/>
    <s v="Married"/>
    <s v="US Citizen"/>
    <s v="No"/>
    <s v="White"/>
    <d v="2014-12-05T00:00:00"/>
    <s v="N/A"/>
    <s v="N/A-StillEmployed"/>
    <s v="Active"/>
    <s v="Sales"/>
    <x v="16"/>
    <n v="21"/>
    <s v="Website"/>
    <s v="PIP"/>
    <n v="1.81"/>
    <n v="2"/>
    <n v="0"/>
    <s v="1/17/2019"/>
    <n v="3"/>
    <n v="5"/>
  </r>
  <r>
    <n v="1"/>
    <n v="1"/>
    <n v="3"/>
    <n v="0"/>
    <n v="63003"/>
    <n v="0"/>
    <x v="10"/>
    <x v="10"/>
    <s v="MA"/>
    <n v="2703"/>
    <d v="1986-01-09T00:00:00"/>
    <s v="M "/>
    <s v="Single"/>
    <s v="US Citizen"/>
    <s v="No"/>
    <s v="White"/>
    <s v="9/29/2014"/>
    <s v="N/A"/>
    <s v="N/A-StillEmployed"/>
    <s v="Active"/>
    <s v="Admin Offices"/>
    <x v="12"/>
    <n v="1"/>
    <s v="Indeed"/>
    <s v="Fully Meets"/>
    <n v="3.9"/>
    <n v="5"/>
    <n v="5"/>
    <s v="1/18/2019"/>
    <n v="0"/>
    <n v="9"/>
  </r>
  <r>
    <n v="1"/>
    <n v="5"/>
    <n v="3"/>
    <n v="0"/>
    <n v="61355"/>
    <n v="0"/>
    <x v="0"/>
    <x v="0"/>
    <s v="MA"/>
    <n v="2301"/>
    <s v="03/14/85"/>
    <s v="M "/>
    <s v="Married"/>
    <s v="US Citizen"/>
    <s v="No"/>
    <s v="Asian"/>
    <s v="2/17/2014"/>
    <s v="N/A"/>
    <s v="N/A-StillEmployed"/>
    <s v="Active"/>
    <s v="Production       "/>
    <x v="11"/>
    <n v="18"/>
    <s v="LinkedIn"/>
    <s v="Fully Meets"/>
    <n v="4.7"/>
    <n v="3"/>
    <n v="0"/>
    <d v="2019-11-01T00:00:00"/>
    <n v="0"/>
    <n v="4"/>
  </r>
  <r>
    <n v="1"/>
    <n v="6"/>
    <n v="3"/>
    <n v="0"/>
    <n v="60120"/>
    <n v="0"/>
    <x v="11"/>
    <x v="11"/>
    <s v="MT"/>
    <n v="59102"/>
    <d v="1989-12-05T00:00:00"/>
    <s v="F"/>
    <s v="Married"/>
    <s v="US Citizen"/>
    <s v="No"/>
    <s v="Black or African American"/>
    <s v="9/27/2010"/>
    <s v="N/A"/>
    <s v="N/A-StillEmployed"/>
    <s v="Active"/>
    <s v="Sales"/>
    <x v="14"/>
    <n v="17"/>
    <s v="Indeed"/>
    <s v="Fully Meets"/>
    <n v="4.0999999999999996"/>
    <n v="4"/>
    <n v="0"/>
    <s v="1/31/2019"/>
    <n v="0"/>
    <n v="18"/>
  </r>
  <r>
    <n v="1"/>
    <n v="5"/>
    <n v="3"/>
    <n v="0"/>
    <n v="63682"/>
    <n v="0"/>
    <x v="9"/>
    <x v="9"/>
    <s v="MA"/>
    <n v="1776"/>
    <s v="03/28/78"/>
    <s v="F"/>
    <s v="Married"/>
    <s v="US Citizen"/>
    <s v="No"/>
    <s v="Black or African American"/>
    <d v="2009-08-01T00:00:00"/>
    <s v="N/A"/>
    <s v="N/A-StillEmployed"/>
    <s v="Active"/>
    <s v="Production       "/>
    <x v="13"/>
    <n v="2"/>
    <s v="Indeed"/>
    <s v="Fully Meets"/>
    <n v="3.73"/>
    <n v="4"/>
    <n v="0"/>
    <s v="1/24/2019"/>
    <n v="0"/>
    <n v="12"/>
  </r>
  <r>
    <n v="1"/>
    <n v="5"/>
    <n v="3"/>
    <n v="0"/>
    <n v="63025"/>
    <n v="0"/>
    <x v="0"/>
    <x v="0"/>
    <s v="MA"/>
    <n v="2747"/>
    <d v="1982-07-10T00:00:00"/>
    <s v="M "/>
    <s v="Married"/>
    <s v="US Citizen"/>
    <s v="Yes"/>
    <s v="White"/>
    <d v="2015-05-01T00:00:00"/>
    <s v="N/A"/>
    <s v="N/A-StillEmployed"/>
    <s v="Active"/>
    <s v="Production       "/>
    <x v="0"/>
    <n v="22"/>
    <s v="Google Search"/>
    <s v="Fully Meets"/>
    <n v="4.3600000000000003"/>
    <n v="5"/>
    <n v="0"/>
    <s v="1/24/2019"/>
    <n v="0"/>
    <n v="10"/>
  </r>
  <r>
    <n v="1"/>
    <n v="5"/>
    <n v="3"/>
    <n v="0"/>
    <n v="59238"/>
    <n v="0"/>
    <x v="0"/>
    <x v="0"/>
    <s v="MA"/>
    <n v="2718"/>
    <s v="08/15/68"/>
    <s v="F"/>
    <s v="Single"/>
    <s v="Eligible NonCitizen"/>
    <s v="No"/>
    <s v="Asian"/>
    <s v="5/14/2012"/>
    <s v="N/A"/>
    <s v="N/A-StillEmployed"/>
    <s v="Active"/>
    <s v="Production       "/>
    <x v="3"/>
    <n v="16"/>
    <s v="Indeed"/>
    <s v="Fully Meets"/>
    <n v="3.4"/>
    <n v="5"/>
    <n v="0"/>
    <s v="1/31/2019"/>
    <n v="0"/>
    <n v="13"/>
  </r>
  <r>
    <n v="1"/>
    <n v="4"/>
    <n v="4"/>
    <n v="0"/>
    <n v="92989"/>
    <n v="0"/>
    <x v="3"/>
    <x v="3"/>
    <s v="MA"/>
    <n v="2140"/>
    <d v="1983-06-05T00:00:00"/>
    <s v="M "/>
    <s v="Single"/>
    <s v="US Citizen"/>
    <s v="No"/>
    <s v="White"/>
    <d v="2014-07-07T00:00:00"/>
    <s v="N/A"/>
    <s v="N/A-StillEmployed"/>
    <s v="Active"/>
    <s v="Software Engineering"/>
    <x v="6"/>
    <n v="10"/>
    <s v="LinkedIn"/>
    <s v="Exceeds"/>
    <n v="4.5"/>
    <n v="5"/>
    <n v="5"/>
    <s v="2/18/2019"/>
    <n v="0"/>
    <n v="1"/>
  </r>
  <r>
    <n v="1"/>
    <n v="3"/>
    <n v="3"/>
    <n v="0"/>
    <n v="90100"/>
    <n v="0"/>
    <x v="17"/>
    <x v="17"/>
    <s v="MA"/>
    <n v="2134"/>
    <s v="10/24/87"/>
    <s v="M "/>
    <s v="Married"/>
    <s v="US Citizen"/>
    <s v="No"/>
    <s v="White"/>
    <s v="4/20/2017"/>
    <s v="N/A"/>
    <s v="N/A-StillEmployed"/>
    <s v="Active"/>
    <s v="IT/IS"/>
    <x v="19"/>
    <n v="13"/>
    <s v="Indeed"/>
    <s v="Fully Meets"/>
    <n v="3.4"/>
    <n v="3"/>
    <n v="6"/>
    <d v="2019-02-01T00:00:00"/>
    <n v="0"/>
    <n v="14"/>
  </r>
  <r>
    <n v="5"/>
    <n v="5"/>
    <n v="3"/>
    <n v="1"/>
    <n v="60754"/>
    <n v="1"/>
    <x v="0"/>
    <x v="0"/>
    <s v="MA"/>
    <n v="1801"/>
    <d v="1975-03-04T00:00:00"/>
    <s v="F"/>
    <s v="Married"/>
    <s v="Non-Citizen"/>
    <s v="No"/>
    <s v="Black or African American"/>
    <s v="4/27/2009"/>
    <d v="2013-01-04T00:00:00"/>
    <s v="Another position"/>
    <s v="Voluntarily Terminated"/>
    <s v="Production       "/>
    <x v="4"/>
    <n v="39"/>
    <s v="Diversity Job Fair"/>
    <s v="Fully Meets"/>
    <n v="4.5"/>
    <n v="5"/>
    <n v="0"/>
    <s v="2/15/2012"/>
    <n v="0"/>
    <n v="11"/>
  </r>
  <r>
    <n v="5"/>
    <n v="5"/>
    <n v="3"/>
    <n v="0"/>
    <n v="72202"/>
    <n v="1"/>
    <x v="2"/>
    <x v="2"/>
    <s v="MA"/>
    <n v="2129"/>
    <s v="05/24/53"/>
    <s v="F"/>
    <s v="Married"/>
    <s v="US Citizen"/>
    <s v="No"/>
    <s v="White"/>
    <s v="5/16/2011"/>
    <d v="2017-08-07T00:00:00"/>
    <s v="Another position"/>
    <s v="Voluntarily Terminated"/>
    <s v="Production       "/>
    <x v="3"/>
    <n v="16"/>
    <s v="Google Search"/>
    <s v="Fully Meets"/>
    <n v="3.93"/>
    <n v="3"/>
    <n v="0"/>
    <s v="4/18/2017"/>
    <n v="0"/>
    <n v="3"/>
  </r>
  <r>
    <n v="1"/>
    <n v="6"/>
    <n v="3"/>
    <n v="0"/>
    <n v="58370"/>
    <n v="0"/>
    <x v="11"/>
    <x v="11"/>
    <s v="OR"/>
    <n v="97756"/>
    <d v="1965-07-05T00:00:00"/>
    <s v="F"/>
    <s v="Single"/>
    <s v="US Citizen"/>
    <s v="No"/>
    <s v="Black or African American"/>
    <s v="9/29/2014"/>
    <s v="N/A"/>
    <s v="N/A-StillEmployed"/>
    <s v="Active"/>
    <s v="Sales"/>
    <x v="16"/>
    <n v="21"/>
    <s v="Indeed"/>
    <s v="Fully Meets"/>
    <n v="3.69"/>
    <n v="3"/>
    <n v="0"/>
    <s v="1/28/2019"/>
    <n v="0"/>
    <n v="18"/>
  </r>
  <r>
    <n v="5"/>
    <n v="5"/>
    <n v="3"/>
    <n v="0"/>
    <n v="48413"/>
    <n v="1"/>
    <x v="0"/>
    <x v="0"/>
    <s v="MA"/>
    <n v="2066"/>
    <d v="1965-09-05T00:00:00"/>
    <s v="F"/>
    <s v="Single"/>
    <s v="US Citizen"/>
    <s v="No"/>
    <s v="White"/>
    <d v="2011-05-07T00:00:00"/>
    <d v="2016-05-09T00:00:00"/>
    <s v="return to school"/>
    <s v="Voluntarily Terminated"/>
    <s v="Production       "/>
    <x v="5"/>
    <n v="11"/>
    <s v="Indeed"/>
    <s v="Fully Meets"/>
    <n v="3.98"/>
    <n v="4"/>
    <n v="0"/>
    <d v="2016-02-03T00:00:00"/>
    <n v="0"/>
    <n v="1"/>
  </r>
  <r>
    <n v="5"/>
    <n v="5"/>
    <n v="3"/>
    <n v="0"/>
    <n v="67176"/>
    <n v="1"/>
    <x v="2"/>
    <x v="2"/>
    <s v="MA"/>
    <n v="2472"/>
    <s v="09/16/75"/>
    <s v="M "/>
    <s v="Widowed"/>
    <s v="US Citizen"/>
    <s v="No"/>
    <s v="White"/>
    <s v="6/25/2007"/>
    <s v="8/30/2010"/>
    <s v="military"/>
    <s v="Voluntarily Terminated"/>
    <s v="Production       "/>
    <x v="4"/>
    <n v="39"/>
    <s v="Other"/>
    <s v="Fully Meets"/>
    <n v="4.0999999999999996"/>
    <n v="4"/>
    <n v="0"/>
    <s v="7/14/2010"/>
    <n v="0"/>
    <n v="15"/>
  </r>
  <r>
    <n v="1"/>
    <n v="5"/>
    <n v="3"/>
    <n v="0"/>
    <n v="56339"/>
    <n v="0"/>
    <x v="0"/>
    <x v="0"/>
    <s v="MA"/>
    <n v="2093"/>
    <d v="1967-05-06T00:00:00"/>
    <s v="F"/>
    <s v="Divorced"/>
    <s v="US Citizen"/>
    <s v="No"/>
    <s v="Black or African American"/>
    <s v="2/18/2013"/>
    <s v="N/A"/>
    <s v="N/A-StillEmployed"/>
    <s v="Active"/>
    <s v="Production       "/>
    <x v="8"/>
    <n v="12"/>
    <s v="Indeed"/>
    <s v="Fully Meets"/>
    <n v="4.21"/>
    <n v="5"/>
    <n v="0"/>
    <s v="1/14/2019"/>
    <n v="0"/>
    <n v="4"/>
  </r>
  <r>
    <n v="1"/>
    <n v="6"/>
    <n v="4"/>
    <n v="0"/>
    <n v="64397"/>
    <n v="0"/>
    <x v="11"/>
    <x v="11"/>
    <s v="ND"/>
    <n v="58782"/>
    <s v="01/15/68"/>
    <s v="M "/>
    <s v="Separated"/>
    <s v="US Citizen"/>
    <s v="No"/>
    <s v="White"/>
    <d v="2006-09-01T00:00:00"/>
    <s v="N/A"/>
    <s v="N/A-StillEmployed"/>
    <s v="Active"/>
    <s v="Sales"/>
    <x v="16"/>
    <n v="21"/>
    <s v="Indeed"/>
    <s v="Exceeds"/>
    <n v="4.0999999999999996"/>
    <n v="3"/>
    <n v="0"/>
    <d v="2019-04-01T00:00:00"/>
    <n v="0"/>
    <n v="6"/>
  </r>
  <r>
    <n v="1"/>
    <n v="5"/>
    <n v="2"/>
    <n v="0"/>
    <n v="63025"/>
    <n v="0"/>
    <x v="0"/>
    <x v="0"/>
    <s v="MA"/>
    <n v="2021"/>
    <s v="05/16/83"/>
    <s v="F"/>
    <s v="Single"/>
    <s v="US Citizen"/>
    <s v="No"/>
    <s v="White"/>
    <s v="2/17/2014"/>
    <s v="N/A"/>
    <s v="N/A-StillEmployed"/>
    <s v="Active"/>
    <s v="Production       "/>
    <x v="10"/>
    <n v="14"/>
    <s v="LinkedIn"/>
    <s v="Needs Improvement"/>
    <n v="2.44"/>
    <n v="5"/>
    <n v="0"/>
    <d v="2019-11-02T00:00:00"/>
    <n v="4"/>
    <n v="18"/>
  </r>
  <r>
    <n v="5"/>
    <n v="3"/>
    <n v="3"/>
    <n v="0"/>
    <n v="75281"/>
    <n v="1"/>
    <x v="19"/>
    <x v="19"/>
    <s v="MA"/>
    <n v="1420"/>
    <d v="1988-05-05T00:00:00"/>
    <s v="M "/>
    <s v="Married"/>
    <s v="US Citizen"/>
    <s v="No"/>
    <s v="White"/>
    <d v="2015-05-01T00:00:00"/>
    <d v="2016-12-02T00:00:00"/>
    <s v="medical issues"/>
    <s v="Voluntarily Terminated"/>
    <s v="IT/IS"/>
    <x v="9"/>
    <n v="7"/>
    <s v="CareerBuilder"/>
    <s v="Fully Meets"/>
    <n v="5"/>
    <n v="3"/>
    <n v="5"/>
    <s v="4/15/2015"/>
    <n v="0"/>
    <n v="11"/>
  </r>
  <r>
    <n v="5"/>
    <n v="4"/>
    <n v="3"/>
    <n v="1"/>
    <n v="100416"/>
    <n v="1"/>
    <x v="3"/>
    <x v="3"/>
    <s v="MA"/>
    <n v="2451"/>
    <s v="06/14/83"/>
    <s v="M "/>
    <s v="Single"/>
    <s v="Non-Citizen"/>
    <s v="No"/>
    <s v="Black or African American"/>
    <s v="2/18/2013"/>
    <s v="4/15/2018"/>
    <s v="medical issues"/>
    <s v="Voluntarily Terminated"/>
    <s v="Software Engineering"/>
    <x v="6"/>
    <n v="10"/>
    <s v="Diversity Job Fair"/>
    <s v="Fully Meets"/>
    <n v="4.5999999999999996"/>
    <n v="3"/>
    <n v="4"/>
    <d v="2017-12-02T00:00:00"/>
    <n v="0"/>
    <n v="9"/>
  </r>
  <r>
    <n v="5"/>
    <n v="5"/>
    <n v="3"/>
    <n v="0"/>
    <n v="74813"/>
    <n v="1"/>
    <x v="2"/>
    <x v="2"/>
    <s v="MA"/>
    <n v="1778"/>
    <s v="03/15/85"/>
    <s v="F"/>
    <s v="Single"/>
    <s v="US Citizen"/>
    <s v="No"/>
    <s v="White"/>
    <d v="2011-10-01T00:00:00"/>
    <d v="2014-02-07T00:00:00"/>
    <s v="unhappy"/>
    <s v="Voluntarily Terminated"/>
    <s v="Production       "/>
    <x v="5"/>
    <n v="11"/>
    <s v="LinkedIn"/>
    <s v="Fully Meets"/>
    <n v="4.4000000000000004"/>
    <n v="3"/>
    <n v="0"/>
    <d v="2014-05-01T00:00:00"/>
    <n v="0"/>
    <n v="5"/>
  </r>
  <r>
    <n v="1"/>
    <n v="3"/>
    <n v="3"/>
    <n v="0"/>
    <n v="76029"/>
    <n v="0"/>
    <x v="19"/>
    <x v="19"/>
    <s v="MA"/>
    <n v="2343"/>
    <s v="03/31/69"/>
    <s v="M "/>
    <s v="Married"/>
    <s v="Eligible NonCitizen"/>
    <s v="No"/>
    <s v="White"/>
    <s v="3/30/2015"/>
    <s v="N/A"/>
    <s v="N/A-StillEmployed"/>
    <s v="Active"/>
    <s v="IT/IS"/>
    <x v="9"/>
    <n v="7"/>
    <s v="Employee Referral"/>
    <s v="Fully Meets"/>
    <n v="5"/>
    <n v="4"/>
    <n v="7"/>
    <s v="1/14/2019"/>
    <n v="0"/>
    <n v="8"/>
  </r>
  <r>
    <n v="1"/>
    <n v="6"/>
    <n v="3"/>
    <n v="0"/>
    <n v="57859"/>
    <n v="0"/>
    <x v="11"/>
    <x v="11"/>
    <s v="AZ"/>
    <n v="85006"/>
    <s v="05/23/91"/>
    <s v="F"/>
    <s v="Married"/>
    <s v="US Citizen"/>
    <s v="No"/>
    <s v="Two or more races"/>
    <d v="2011-05-07T00:00:00"/>
    <s v="N/A"/>
    <s v="N/A-StillEmployed"/>
    <s v="Active"/>
    <s v="Sales"/>
    <x v="14"/>
    <n v="17"/>
    <s v="Indeed"/>
    <s v="Fully Meets"/>
    <n v="2.81"/>
    <n v="3"/>
    <n v="0"/>
    <s v="1/17/2019"/>
    <n v="0"/>
    <n v="16"/>
  </r>
  <r>
    <n v="5"/>
    <n v="5"/>
    <n v="4"/>
    <n v="0"/>
    <n v="58523"/>
    <n v="1"/>
    <x v="0"/>
    <x v="0"/>
    <s v="MA"/>
    <n v="2171"/>
    <s v="01/31/87"/>
    <s v="M "/>
    <s v="Divorced"/>
    <s v="US Citizen"/>
    <s v="No"/>
    <s v="White"/>
    <s v="8/13/2012"/>
    <d v="2016-05-02T00:00:00"/>
    <s v="maternity leave - did not return"/>
    <s v="Voluntarily Terminated"/>
    <s v="Production       "/>
    <x v="2"/>
    <n v="20"/>
    <s v="LinkedIn"/>
    <s v="Exceeds"/>
    <n v="4.5"/>
    <n v="5"/>
    <n v="0"/>
    <d v="2016-01-02T00:00:00"/>
    <n v="0"/>
    <n v="15"/>
  </r>
  <r>
    <n v="1"/>
    <n v="5"/>
    <n v="3"/>
    <n v="0"/>
    <n v="88976"/>
    <n v="0"/>
    <x v="28"/>
    <x v="9"/>
    <s v="MA"/>
    <n v="2169"/>
    <d v="1968-10-10T00:00:00"/>
    <s v="M "/>
    <s v="Divorced"/>
    <s v="US Citizen"/>
    <s v="No"/>
    <s v="White"/>
    <d v="2011-01-08T00:00:00"/>
    <s v="N/A"/>
    <s v="N/A-StillEmployed"/>
    <s v="Active"/>
    <s v="Production       "/>
    <x v="13"/>
    <n v="2"/>
    <s v="Employee Referral"/>
    <s v="Fully Meets"/>
    <n v="3.93"/>
    <n v="3"/>
    <n v="0"/>
    <s v="2/27/2019"/>
    <n v="0"/>
    <n v="19"/>
  </r>
  <r>
    <n v="1"/>
    <n v="6"/>
    <n v="3"/>
    <n v="0"/>
    <n v="55875"/>
    <n v="0"/>
    <x v="11"/>
    <x v="11"/>
    <s v="ME"/>
    <n v="4063"/>
    <d v="1989-11-07T00:00:00"/>
    <s v="M "/>
    <s v="Single"/>
    <s v="US Citizen"/>
    <s v="No"/>
    <s v="Asian"/>
    <d v="2012-05-03T00:00:00"/>
    <s v="N/A"/>
    <s v="N/A-StillEmployed"/>
    <s v="Active"/>
    <s v="Sales"/>
    <x v="14"/>
    <n v="17"/>
    <s v="Website"/>
    <s v="Fully Meets"/>
    <n v="4.5"/>
    <n v="4"/>
    <n v="0"/>
    <s v="1/18/2019"/>
    <n v="0"/>
    <n v="11"/>
  </r>
  <r>
    <n v="4"/>
    <n v="3"/>
    <n v="3"/>
    <n v="0"/>
    <n v="113999"/>
    <n v="1"/>
    <x v="6"/>
    <x v="6"/>
    <s v="MA"/>
    <n v="1960"/>
    <d v="1986-07-08T00:00:00"/>
    <s v="M "/>
    <s v="Married"/>
    <s v="US Citizen"/>
    <s v="No"/>
    <s v="Black or African American"/>
    <s v="2/16/2015"/>
    <s v="2/22/2017"/>
    <s v="no-call, no-show"/>
    <s v="Terminated for Cause"/>
    <s v="IT/IS"/>
    <x v="1"/>
    <n v="4"/>
    <s v="Employee Referral"/>
    <s v="Fully Meets"/>
    <n v="4.33"/>
    <n v="3"/>
    <n v="7"/>
    <s v="2/15/2017"/>
    <n v="0"/>
    <n v="9"/>
  </r>
  <r>
    <n v="4"/>
    <n v="5"/>
    <n v="4"/>
    <n v="0"/>
    <n v="49773"/>
    <n v="1"/>
    <x v="0"/>
    <x v="0"/>
    <s v="MA"/>
    <n v="2747"/>
    <d v="1986-03-06T00:00:00"/>
    <s v="F"/>
    <s v="Married"/>
    <s v="US Citizen"/>
    <s v="No"/>
    <s v="White"/>
    <s v="9/26/2011"/>
    <d v="2016-08-02T00:00:00"/>
    <s v="gross misconduct"/>
    <s v="Terminated for Cause"/>
    <s v="Production       "/>
    <x v="11"/>
    <n v="18"/>
    <s v="Google Search"/>
    <s v="Exceeds"/>
    <n v="4.3"/>
    <n v="5"/>
    <n v="0"/>
    <d v="2015-01-02T00:00:00"/>
    <n v="0"/>
    <n v="18"/>
  </r>
  <r>
    <n v="2"/>
    <n v="5"/>
    <n v="3"/>
    <n v="0"/>
    <n v="62068"/>
    <n v="0"/>
    <x v="0"/>
    <x v="0"/>
    <s v="MA"/>
    <n v="2124"/>
    <d v="1985-06-04T00:00:00"/>
    <s v="F"/>
    <s v="Single"/>
    <s v="US Citizen"/>
    <s v="No"/>
    <s v="White"/>
    <d v="2015-05-07T00:00:00"/>
    <s v="N/A"/>
    <s v="N/A-StillEmployed"/>
    <s v="Active"/>
    <s v="Production       "/>
    <x v="0"/>
    <n v="22"/>
    <s v="LinkedIn"/>
    <s v="Fully Meets"/>
    <n v="3.21"/>
    <n v="3"/>
    <n v="0"/>
    <s v="1/29/2019"/>
    <n v="0"/>
    <n v="7"/>
  </r>
  <r>
    <n v="1"/>
    <n v="5"/>
    <n v="3"/>
    <n v="0"/>
    <n v="66541"/>
    <n v="0"/>
    <x v="2"/>
    <x v="2"/>
    <s v="MA"/>
    <n v="2459"/>
    <d v="1976-10-02T00:00:00"/>
    <s v="M "/>
    <s v="Single"/>
    <s v="US Citizen"/>
    <s v="No"/>
    <s v="Black or African American"/>
    <s v="8/18/2014"/>
    <s v="N/A"/>
    <s v="N/A-StillEmployed"/>
    <s v="Active"/>
    <s v="Production       "/>
    <x v="7"/>
    <n v="19"/>
    <s v="Employee Referral"/>
    <s v="Fully Meets"/>
    <n v="3.11"/>
    <n v="5"/>
    <n v="0"/>
    <d v="2019-12-02T00:00:00"/>
    <n v="0"/>
    <n v="4"/>
  </r>
  <r>
    <n v="5"/>
    <n v="5"/>
    <n v="3"/>
    <n v="1"/>
    <n v="80512"/>
    <n v="1"/>
    <x v="9"/>
    <x v="9"/>
    <s v="MA"/>
    <n v="2478"/>
    <s v="11/14/55"/>
    <s v="F"/>
    <s v="Married"/>
    <s v="US Citizen"/>
    <s v="No"/>
    <s v="Black or African American"/>
    <s v="9/26/2011"/>
    <d v="2012-02-01T00:00:00"/>
    <s v="Another position"/>
    <s v="Voluntarily Terminated"/>
    <s v="Production       "/>
    <x v="13"/>
    <n v="2"/>
    <s v="Diversity Job Fair"/>
    <s v="Fully Meets"/>
    <n v="4.5"/>
    <n v="3"/>
    <n v="0"/>
    <d v="2012-02-01T00:00:00"/>
    <n v="0"/>
    <n v="5"/>
  </r>
  <r>
    <n v="5"/>
    <n v="5"/>
    <n v="2"/>
    <n v="0"/>
    <n v="50274"/>
    <n v="1"/>
    <x v="0"/>
    <x v="0"/>
    <s v="MA"/>
    <n v="1887"/>
    <d v="1980-02-08T00:00:00"/>
    <s v="F"/>
    <s v="Single"/>
    <s v="US Citizen"/>
    <s v="No"/>
    <s v="White"/>
    <s v="8/13/2012"/>
    <d v="2015-01-09T00:00:00"/>
    <s v="career change"/>
    <s v="Voluntarily Terminated"/>
    <s v="Production       "/>
    <x v="3"/>
    <n v="16"/>
    <s v="CareerBuilder"/>
    <s v="Needs Improvement"/>
    <n v="2.5"/>
    <n v="3"/>
    <n v="0"/>
    <d v="2014-05-09T00:00:00"/>
    <n v="6"/>
    <n v="13"/>
  </r>
  <r>
    <n v="1"/>
    <n v="3"/>
    <n v="3"/>
    <n v="0"/>
    <n v="84903"/>
    <n v="0"/>
    <x v="24"/>
    <x v="24"/>
    <s v="MA"/>
    <n v="1887"/>
    <d v="1981-08-07T00:00:00"/>
    <s v="M "/>
    <s v="Single"/>
    <s v="US Citizen"/>
    <s v="No"/>
    <s v="Asian"/>
    <s v="2/15/2017"/>
    <s v="N/A"/>
    <s v="N/A-StillEmployed"/>
    <s v="Active"/>
    <s v="IT/IS"/>
    <x v="19"/>
    <n v="13"/>
    <s v="Indeed"/>
    <s v="Fully Meets"/>
    <n v="3.42"/>
    <n v="4"/>
    <n v="7"/>
    <d v="2019-04-01T00:00:00"/>
    <n v="0"/>
    <n v="17"/>
  </r>
  <r>
    <n v="1"/>
    <n v="3"/>
    <n v="3"/>
    <n v="0"/>
    <n v="107226"/>
    <n v="0"/>
    <x v="15"/>
    <x v="15"/>
    <s v="MA"/>
    <n v="2453"/>
    <d v="1978-02-05T00:00:00"/>
    <s v="F"/>
    <s v="Widowed"/>
    <s v="US Citizen"/>
    <s v="No"/>
    <s v="Asian"/>
    <s v="3/30/2015"/>
    <s v="N/A"/>
    <s v="N/A-StillEmployed"/>
    <s v="Active"/>
    <s v="IT/IS"/>
    <x v="9"/>
    <n v="7"/>
    <s v="Employee Referral"/>
    <s v="Fully Meets"/>
    <n v="4.2"/>
    <n v="4"/>
    <n v="8"/>
    <d v="2019-05-02T00:00:00"/>
    <n v="0"/>
    <n v="7"/>
  </r>
  <r>
    <n v="5"/>
    <n v="5"/>
    <n v="3"/>
    <n v="0"/>
    <n v="58371"/>
    <n v="1"/>
    <x v="0"/>
    <x v="0"/>
    <s v="MA"/>
    <n v="2030"/>
    <s v="05/24/87"/>
    <s v="M "/>
    <s v="Single"/>
    <s v="US Citizen"/>
    <s v="Yes"/>
    <s v="White"/>
    <d v="2011-10-01T00:00:00"/>
    <s v="5/15/2014"/>
    <s v="hours"/>
    <s v="Voluntarily Terminated"/>
    <s v="Production       "/>
    <x v="4"/>
    <n v="39"/>
    <s v="LinkedIn"/>
    <s v="Fully Meets"/>
    <n v="5"/>
    <n v="5"/>
    <n v="0"/>
    <s v="5/15/2014"/>
    <n v="0"/>
    <n v="11"/>
  </r>
  <r>
    <n v="5"/>
    <n v="5"/>
    <n v="3"/>
    <n v="0"/>
    <n v="55140"/>
    <n v="1"/>
    <x v="0"/>
    <x v="0"/>
    <s v="MA"/>
    <n v="2324"/>
    <d v="1965-09-09T00:00:00"/>
    <s v="M "/>
    <s v="Married"/>
    <s v="Eligible NonCitizen"/>
    <s v="No"/>
    <s v="White"/>
    <s v="5/16/2011"/>
    <d v="2015-07-09T00:00:00"/>
    <s v="unhappy"/>
    <s v="Voluntarily Terminated"/>
    <s v="Production       "/>
    <x v="5"/>
    <n v="11"/>
    <s v="Website"/>
    <s v="Fully Meets"/>
    <n v="5"/>
    <n v="3"/>
    <n v="0"/>
    <s v="2/15/2015"/>
    <n v="0"/>
    <n v="7"/>
  </r>
  <r>
    <n v="5"/>
    <n v="5"/>
    <n v="3"/>
    <n v="0"/>
    <n v="58062"/>
    <n v="1"/>
    <x v="0"/>
    <x v="0"/>
    <s v="MA"/>
    <n v="1876"/>
    <s v="07/30/83"/>
    <s v="F"/>
    <s v="Divorced"/>
    <s v="US Citizen"/>
    <s v="No"/>
    <s v="White"/>
    <d v="2011-10-01T00:00:00"/>
    <s v="5/14/2012"/>
    <s v="Another position"/>
    <s v="Voluntarily Terminated"/>
    <s v="Production       "/>
    <x v="7"/>
    <n v="19"/>
    <s v="Google Search"/>
    <s v="Fully Meets"/>
    <n v="3.6"/>
    <n v="5"/>
    <n v="0"/>
    <d v="2011-06-02T00:00:00"/>
    <n v="0"/>
    <n v="9"/>
  </r>
  <r>
    <n v="5"/>
    <n v="5"/>
    <n v="3"/>
    <n v="1"/>
    <n v="59728"/>
    <n v="1"/>
    <x v="0"/>
    <x v="0"/>
    <s v="MA"/>
    <n v="2109"/>
    <d v="1969-02-10T00:00:00"/>
    <s v="F"/>
    <s v="Single"/>
    <s v="US Citizen"/>
    <s v="Yes"/>
    <s v="Black or African American"/>
    <d v="2012-09-01T00:00:00"/>
    <s v="6/27/2015"/>
    <s v="relocation out of area"/>
    <s v="Voluntarily Terminated"/>
    <s v="Production       "/>
    <x v="7"/>
    <n v="19"/>
    <s v="Diversity Job Fair"/>
    <s v="Fully Meets"/>
    <n v="4.3"/>
    <n v="4"/>
    <n v="0"/>
    <d v="2014-02-06T00:00:00"/>
    <n v="0"/>
    <n v="16"/>
  </r>
  <r>
    <n v="5"/>
    <n v="5"/>
    <n v="4"/>
    <n v="0"/>
    <n v="70507"/>
    <n v="1"/>
    <x v="2"/>
    <x v="2"/>
    <s v="MA"/>
    <n v="2045"/>
    <d v="1958-07-11T00:00:00"/>
    <s v="M "/>
    <s v="Single"/>
    <s v="US Citizen"/>
    <s v="No"/>
    <s v="White"/>
    <d v="2013-07-01T00:00:00"/>
    <s v="2/21/2016"/>
    <s v="retiring"/>
    <s v="Voluntarily Terminated"/>
    <s v="Production       "/>
    <x v="8"/>
    <n v="12"/>
    <s v="LinkedIn"/>
    <s v="Exceeds"/>
    <n v="5"/>
    <n v="3"/>
    <n v="0"/>
    <s v="1/19/2016"/>
    <n v="0"/>
    <n v="7"/>
  </r>
  <r>
    <n v="1"/>
    <n v="5"/>
    <n v="3"/>
    <n v="0"/>
    <n v="60446"/>
    <n v="0"/>
    <x v="2"/>
    <x v="2"/>
    <s v="MA"/>
    <n v="2302"/>
    <s v="04/20/85"/>
    <s v="F"/>
    <s v="Single"/>
    <s v="US Citizen"/>
    <s v="No"/>
    <s v="White"/>
    <s v="9/29/2014"/>
    <s v="N/A"/>
    <s v="N/A-StillEmployed"/>
    <s v="Active"/>
    <s v="Production       "/>
    <x v="10"/>
    <n v="14"/>
    <s v="LinkedIn"/>
    <s v="Fully Meets"/>
    <n v="3.4"/>
    <n v="4"/>
    <n v="0"/>
    <s v="2/21/2019"/>
    <n v="0"/>
    <n v="14"/>
  </r>
  <r>
    <n v="1"/>
    <n v="5"/>
    <n v="3"/>
    <n v="0"/>
    <n v="65893"/>
    <n v="0"/>
    <x v="2"/>
    <x v="2"/>
    <s v="MA"/>
    <n v="1810"/>
    <d v="1985-11-05T00:00:00"/>
    <s v="M "/>
    <s v="Single"/>
    <s v="US Citizen"/>
    <s v="No"/>
    <s v="White"/>
    <d v="2014-07-07T00:00:00"/>
    <s v="N/A"/>
    <s v="N/A-StillEmployed"/>
    <s v="Active"/>
    <s v="Production       "/>
    <x v="2"/>
    <n v="20"/>
    <s v="LinkedIn"/>
    <s v="Fully Meets"/>
    <n v="4.07"/>
    <n v="4"/>
    <n v="0"/>
    <s v="2/28/2019"/>
    <n v="0"/>
    <n v="13"/>
  </r>
  <r>
    <n v="5"/>
    <n v="5"/>
    <n v="1"/>
    <n v="0"/>
    <n v="48513"/>
    <n v="1"/>
    <x v="0"/>
    <x v="0"/>
    <s v="MA"/>
    <n v="2458"/>
    <d v="1982-04-05T00:00:00"/>
    <s v="F"/>
    <s v="Single"/>
    <s v="US Citizen"/>
    <s v="No"/>
    <s v="Asian"/>
    <d v="2008-02-09T00:00:00"/>
    <s v="9/29/2015"/>
    <s v="Another position"/>
    <s v="Voluntarily Terminated"/>
    <s v="Production       "/>
    <x v="8"/>
    <n v="12"/>
    <s v="Google Search"/>
    <s v="PIP"/>
    <n v="3.2"/>
    <n v="2"/>
    <n v="0"/>
    <d v="2015-02-09T00:00:00"/>
    <n v="5"/>
    <n v="4"/>
  </r>
  <r>
    <n v="1"/>
    <n v="3"/>
    <n v="4"/>
    <n v="0"/>
    <n v="220450"/>
    <n v="0"/>
    <x v="29"/>
    <x v="31"/>
    <s v="MA"/>
    <n v="2067"/>
    <s v="08/30/79"/>
    <s v="F"/>
    <s v="Single"/>
    <s v="US Citizen"/>
    <s v="No"/>
    <s v="White"/>
    <d v="2010-10-04T00:00:00"/>
    <s v="N/A"/>
    <s v="N/A-StillEmployed"/>
    <s v="Active"/>
    <s v="IT/IS"/>
    <x v="13"/>
    <n v="2"/>
    <s v="Employee Referral"/>
    <s v="Exceeds"/>
    <n v="4.5999999999999996"/>
    <n v="5"/>
    <n v="6"/>
    <s v="2/21/2019"/>
    <n v="0"/>
    <n v="16"/>
  </r>
  <r>
    <n v="1"/>
    <n v="3"/>
    <n v="3"/>
    <n v="0"/>
    <n v="89292"/>
    <n v="0"/>
    <x v="5"/>
    <x v="5"/>
    <s v="MA"/>
    <n v="2148"/>
    <s v="02/24/79"/>
    <s v="F"/>
    <s v="Single"/>
    <s v="US Citizen"/>
    <s v="No"/>
    <s v="White"/>
    <s v="3/30/2015"/>
    <s v="N/A"/>
    <s v="N/A-StillEmployed"/>
    <s v="Active"/>
    <s v="IT/IS"/>
    <x v="1"/>
    <n v="4"/>
    <s v="Employee Referral"/>
    <s v="Fully Meets"/>
    <n v="5"/>
    <n v="3"/>
    <n v="5"/>
    <d v="2019-01-02T00:00:00"/>
    <n v="0"/>
    <n v="11"/>
  </r>
  <r>
    <n v="1"/>
    <n v="5"/>
    <n v="3"/>
    <n v="0"/>
    <n v="45046"/>
    <n v="0"/>
    <x v="0"/>
    <x v="0"/>
    <s v="MA"/>
    <n v="1730"/>
    <s v="08/17/78"/>
    <s v="F"/>
    <s v="Widowed"/>
    <s v="US Citizen"/>
    <s v="No"/>
    <s v="Asian"/>
    <s v="9/29/2014"/>
    <s v="N/A"/>
    <s v="N/A-StillEmployed"/>
    <s v="Active"/>
    <s v="Production       "/>
    <x v="10"/>
    <n v="14"/>
    <s v="LinkedIn"/>
    <s v="Fully Meets"/>
    <n v="4.5"/>
    <n v="5"/>
    <n v="0"/>
    <s v="1/30/2019"/>
    <n v="0"/>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x v="0"/>
    <x v="0"/>
    <x v="0"/>
    <n v="0"/>
    <n v="1"/>
    <n v="1"/>
    <n v="5"/>
    <n v="4"/>
    <x v="0"/>
    <n v="0"/>
    <n v="19"/>
    <x v="0"/>
    <x v="0"/>
    <n v="1960"/>
    <x v="0"/>
    <x v="0"/>
    <x v="0"/>
    <s v="US Citizen"/>
    <s v="No"/>
    <s v="White"/>
    <x v="0"/>
    <s v="N/A"/>
    <s v="N/A-StillEmployed"/>
    <s v="Active"/>
    <s v="Production       "/>
    <x v="0"/>
    <x v="0"/>
    <x v="0"/>
    <s v="Exceeds"/>
    <n v="4.5999999999999996"/>
    <n v="5"/>
    <n v="0"/>
    <s v="1/17/2019"/>
    <n v="0"/>
    <x v="0"/>
  </r>
  <r>
    <x v="1"/>
    <x v="1"/>
    <x v="1"/>
    <n v="1"/>
    <n v="1"/>
    <n v="5"/>
    <n v="3"/>
    <n v="3"/>
    <x v="1"/>
    <n v="1"/>
    <n v="27"/>
    <x v="1"/>
    <x v="0"/>
    <n v="2148"/>
    <x v="1"/>
    <x v="0"/>
    <x v="1"/>
    <s v="US Citizen"/>
    <s v="No"/>
    <s v="White"/>
    <x v="1"/>
    <s v="6/16/2016"/>
    <s v="career change"/>
    <s v="Voluntarily Terminated"/>
    <s v="IT/IS"/>
    <x v="1"/>
    <x v="1"/>
    <x v="1"/>
    <s v="Fully Meets"/>
    <n v="4.96"/>
    <n v="3"/>
    <n v="6"/>
    <s v="2/24/2016"/>
    <n v="0"/>
    <x v="1"/>
  </r>
  <r>
    <x v="2"/>
    <x v="2"/>
    <x v="1"/>
    <n v="1"/>
    <n v="0"/>
    <n v="5"/>
    <n v="5"/>
    <n v="3"/>
    <x v="2"/>
    <n v="1"/>
    <n v="20"/>
    <x v="2"/>
    <x v="0"/>
    <n v="1810"/>
    <x v="2"/>
    <x v="1"/>
    <x v="1"/>
    <s v="US Citizen"/>
    <s v="No"/>
    <s v="White"/>
    <x v="0"/>
    <s v="9/24/2012"/>
    <s v="hours"/>
    <s v="Voluntarily Terminated"/>
    <s v="Production       "/>
    <x v="2"/>
    <x v="2"/>
    <x v="0"/>
    <s v="Fully Meets"/>
    <n v="3.02"/>
    <n v="3"/>
    <n v="0"/>
    <s v="5/15/2012"/>
    <n v="0"/>
    <x v="2"/>
  </r>
  <r>
    <x v="3"/>
    <x v="3"/>
    <x v="1"/>
    <n v="1"/>
    <n v="0"/>
    <n v="1"/>
    <n v="5"/>
    <n v="3"/>
    <x v="3"/>
    <n v="0"/>
    <n v="19"/>
    <x v="0"/>
    <x v="0"/>
    <n v="1886"/>
    <x v="3"/>
    <x v="1"/>
    <x v="1"/>
    <s v="US Citizen"/>
    <s v="No"/>
    <s v="White"/>
    <x v="2"/>
    <s v="N/A"/>
    <s v="N/A-StillEmployed"/>
    <s v="Active"/>
    <s v="Production       "/>
    <x v="3"/>
    <x v="3"/>
    <x v="1"/>
    <s v="Fully Meets"/>
    <n v="4.84"/>
    <n v="5"/>
    <n v="0"/>
    <d v="2019-03-01T00:00:00"/>
    <n v="0"/>
    <x v="3"/>
  </r>
  <r>
    <x v="4"/>
    <x v="4"/>
    <x v="0"/>
    <n v="2"/>
    <n v="0"/>
    <n v="5"/>
    <n v="5"/>
    <n v="3"/>
    <x v="4"/>
    <n v="1"/>
    <n v="19"/>
    <x v="0"/>
    <x v="0"/>
    <n v="2169"/>
    <x v="4"/>
    <x v="1"/>
    <x v="2"/>
    <s v="US Citizen"/>
    <s v="No"/>
    <s v="White"/>
    <x v="3"/>
    <d v="2016-06-09T00:00:00"/>
    <s v="return to school"/>
    <s v="Voluntarily Terminated"/>
    <s v="Production       "/>
    <x v="4"/>
    <x v="4"/>
    <x v="2"/>
    <s v="Fully Meets"/>
    <n v="5"/>
    <n v="4"/>
    <n v="0"/>
    <d v="2016-01-02T00:00:00"/>
    <n v="0"/>
    <x v="4"/>
  </r>
  <r>
    <x v="5"/>
    <x v="5"/>
    <x v="0"/>
    <n v="0"/>
    <n v="0"/>
    <n v="1"/>
    <n v="5"/>
    <n v="4"/>
    <x v="5"/>
    <n v="0"/>
    <n v="19"/>
    <x v="0"/>
    <x v="0"/>
    <n v="1844"/>
    <x v="5"/>
    <x v="1"/>
    <x v="0"/>
    <s v="US Citizen"/>
    <s v="No"/>
    <s v="White"/>
    <x v="4"/>
    <s v="N/A"/>
    <s v="N/A-StillEmployed"/>
    <s v="Active"/>
    <s v="Production       "/>
    <x v="5"/>
    <x v="5"/>
    <x v="0"/>
    <s v="Exceeds"/>
    <n v="5"/>
    <n v="5"/>
    <n v="0"/>
    <d v="2019-07-01T00:00:00"/>
    <n v="0"/>
    <x v="3"/>
  </r>
  <r>
    <x v="6"/>
    <x v="6"/>
    <x v="0"/>
    <n v="0"/>
    <n v="0"/>
    <n v="1"/>
    <n v="4"/>
    <n v="3"/>
    <x v="6"/>
    <n v="0"/>
    <n v="24"/>
    <x v="3"/>
    <x v="0"/>
    <n v="2110"/>
    <x v="6"/>
    <x v="1"/>
    <x v="0"/>
    <s v="US Citizen"/>
    <s v="No"/>
    <s v="White"/>
    <x v="5"/>
    <s v="N/A"/>
    <s v="N/A-StillEmployed"/>
    <s v="Active"/>
    <s v="Software Engineering"/>
    <x v="6"/>
    <x v="6"/>
    <x v="0"/>
    <s v="Fully Meets"/>
    <n v="3.04"/>
    <n v="3"/>
    <n v="4"/>
    <d v="2019-02-01T00:00:00"/>
    <n v="0"/>
    <x v="5"/>
  </r>
  <r>
    <x v="7"/>
    <x v="7"/>
    <x v="0"/>
    <n v="4"/>
    <n v="1"/>
    <n v="1"/>
    <n v="5"/>
    <n v="3"/>
    <x v="7"/>
    <n v="0"/>
    <n v="19"/>
    <x v="0"/>
    <x v="0"/>
    <n v="2199"/>
    <x v="7"/>
    <x v="0"/>
    <x v="3"/>
    <s v="US Citizen"/>
    <s v="No"/>
    <s v="White"/>
    <x v="6"/>
    <s v="N/A"/>
    <s v="N/A-StillEmployed"/>
    <s v="Active"/>
    <s v="Production       "/>
    <x v="7"/>
    <x v="7"/>
    <x v="3"/>
    <s v="Fully Meets"/>
    <n v="5"/>
    <n v="4"/>
    <n v="0"/>
    <s v="2/25/2019"/>
    <n v="0"/>
    <x v="5"/>
  </r>
  <r>
    <x v="8"/>
    <x v="8"/>
    <x v="0"/>
    <n v="0"/>
    <n v="0"/>
    <n v="3"/>
    <n v="5"/>
    <n v="3"/>
    <x v="8"/>
    <n v="0"/>
    <n v="19"/>
    <x v="0"/>
    <x v="0"/>
    <n v="1902"/>
    <x v="8"/>
    <x v="1"/>
    <x v="0"/>
    <s v="US Citizen"/>
    <s v="No"/>
    <s v="Black or African American"/>
    <x v="7"/>
    <s v="N/A"/>
    <s v="N/A-StillEmployed"/>
    <s v="Active"/>
    <s v="Production       "/>
    <x v="8"/>
    <x v="8"/>
    <x v="4"/>
    <s v="Fully Meets"/>
    <n v="4.46"/>
    <n v="3"/>
    <n v="0"/>
    <s v="1/25/2019"/>
    <n v="0"/>
    <x v="6"/>
  </r>
  <r>
    <x v="9"/>
    <x v="9"/>
    <x v="0"/>
    <n v="2"/>
    <n v="1"/>
    <n v="1"/>
    <n v="3"/>
    <n v="3"/>
    <x v="9"/>
    <n v="0"/>
    <n v="14"/>
    <x v="4"/>
    <x v="0"/>
    <n v="1886"/>
    <x v="9"/>
    <x v="0"/>
    <x v="2"/>
    <s v="US Citizen"/>
    <s v="No"/>
    <s v="White"/>
    <x v="8"/>
    <s v="N/A"/>
    <s v="N/A-StillEmployed"/>
    <s v="Active"/>
    <s v="IT/IS"/>
    <x v="9"/>
    <x v="9"/>
    <x v="1"/>
    <s v="Fully Meets"/>
    <n v="5"/>
    <n v="5"/>
    <n v="6"/>
    <s v="2/18/2019"/>
    <n v="0"/>
    <x v="7"/>
  </r>
  <r>
    <x v="10"/>
    <x v="10"/>
    <x v="1"/>
    <n v="1"/>
    <n v="0"/>
    <n v="5"/>
    <n v="5"/>
    <n v="3"/>
    <x v="10"/>
    <n v="1"/>
    <n v="19"/>
    <x v="0"/>
    <x v="0"/>
    <n v="1902"/>
    <x v="10"/>
    <x v="1"/>
    <x v="1"/>
    <s v="US Citizen"/>
    <s v="Yes"/>
    <s v="Black or African American"/>
    <x v="9"/>
    <d v="2017-12-01T00:00:00"/>
    <s v="Another position"/>
    <s v="Voluntarily Terminated"/>
    <s v="Production       "/>
    <x v="10"/>
    <x v="10"/>
    <x v="4"/>
    <s v="Fully Meets"/>
    <n v="4.2"/>
    <n v="4"/>
    <n v="0"/>
    <s v="1/30/2016"/>
    <n v="0"/>
    <x v="8"/>
  </r>
  <r>
    <x v="11"/>
    <x v="11"/>
    <x v="1"/>
    <n v="1"/>
    <n v="1"/>
    <n v="5"/>
    <n v="5"/>
    <n v="3"/>
    <x v="11"/>
    <n v="1"/>
    <n v="19"/>
    <x v="0"/>
    <x v="0"/>
    <n v="2062"/>
    <x v="11"/>
    <x v="0"/>
    <x v="1"/>
    <s v="US Citizen"/>
    <s v="Yes"/>
    <s v="Black or African American"/>
    <x v="10"/>
    <s v="9/19/2016"/>
    <s v="unhappy"/>
    <s v="Voluntarily Terminated"/>
    <s v="Production       "/>
    <x v="2"/>
    <x v="2"/>
    <x v="4"/>
    <s v="Fully Meets"/>
    <n v="4.2"/>
    <n v="3"/>
    <n v="0"/>
    <d v="2016-06-05T00:00:00"/>
    <n v="0"/>
    <x v="3"/>
  </r>
  <r>
    <x v="12"/>
    <x v="12"/>
    <x v="0"/>
    <n v="2"/>
    <n v="1"/>
    <n v="1"/>
    <n v="3"/>
    <n v="4"/>
    <x v="12"/>
    <n v="0"/>
    <n v="9"/>
    <x v="5"/>
    <x v="1"/>
    <n v="78230"/>
    <x v="12"/>
    <x v="0"/>
    <x v="2"/>
    <s v="US Citizen"/>
    <s v="No"/>
    <s v="Black or African American"/>
    <x v="5"/>
    <s v="N/A"/>
    <s v="N/A-StillEmployed"/>
    <s v="Active"/>
    <s v="IT/IS"/>
    <x v="1"/>
    <x v="1"/>
    <x v="4"/>
    <s v="Exceeds"/>
    <n v="4.28"/>
    <n v="4"/>
    <n v="5"/>
    <s v="2/25/2019"/>
    <n v="0"/>
    <x v="9"/>
  </r>
  <r>
    <x v="13"/>
    <x v="13"/>
    <x v="0"/>
    <n v="0"/>
    <n v="1"/>
    <n v="1"/>
    <n v="5"/>
    <n v="3"/>
    <x v="13"/>
    <n v="0"/>
    <n v="19"/>
    <x v="0"/>
    <x v="0"/>
    <n v="1810"/>
    <x v="13"/>
    <x v="0"/>
    <x v="0"/>
    <s v="US Citizen"/>
    <s v="No"/>
    <s v="Two or more races"/>
    <x v="11"/>
    <s v="N/A"/>
    <s v="N/A-StillEmployed"/>
    <s v="Active"/>
    <s v="Production       "/>
    <x v="11"/>
    <x v="11"/>
    <x v="2"/>
    <s v="Fully Meets"/>
    <n v="4.5999999999999996"/>
    <n v="4"/>
    <n v="0"/>
    <s v="2/14/2019"/>
    <n v="0"/>
    <x v="10"/>
  </r>
  <r>
    <x v="14"/>
    <x v="14"/>
    <x v="0"/>
    <n v="2"/>
    <n v="1"/>
    <n v="5"/>
    <n v="5"/>
    <n v="3"/>
    <x v="14"/>
    <n v="1"/>
    <n v="19"/>
    <x v="0"/>
    <x v="0"/>
    <n v="2747"/>
    <x v="14"/>
    <x v="0"/>
    <x v="2"/>
    <s v="US Citizen"/>
    <s v="No"/>
    <s v="White"/>
    <x v="12"/>
    <d v="2017-06-04T00:00:00"/>
    <s v="Another position"/>
    <s v="Voluntarily Terminated"/>
    <s v="Production       "/>
    <x v="0"/>
    <x v="0"/>
    <x v="5"/>
    <s v="Fully Meets"/>
    <n v="5"/>
    <n v="5"/>
    <n v="0"/>
    <d v="2017-02-03T00:00:00"/>
    <n v="0"/>
    <x v="0"/>
  </r>
  <r>
    <x v="15"/>
    <x v="15"/>
    <x v="0"/>
    <n v="0"/>
    <n v="1"/>
    <n v="4"/>
    <n v="5"/>
    <n v="3"/>
    <x v="15"/>
    <n v="1"/>
    <n v="19"/>
    <x v="0"/>
    <x v="0"/>
    <n v="2050"/>
    <x v="15"/>
    <x v="0"/>
    <x v="0"/>
    <s v="US Citizen"/>
    <s v="No"/>
    <s v="White"/>
    <x v="13"/>
    <d v="2017-04-08T00:00:00"/>
    <s v="attendance"/>
    <s v="Terminated for Cause"/>
    <s v="Production       "/>
    <x v="11"/>
    <x v="11"/>
    <x v="2"/>
    <s v="Fully Meets"/>
    <n v="5"/>
    <n v="4"/>
    <n v="0"/>
    <d v="2017-05-04T00:00:00"/>
    <n v="0"/>
    <x v="11"/>
  </r>
  <r>
    <x v="16"/>
    <x v="16"/>
    <x v="1"/>
    <n v="1"/>
    <n v="0"/>
    <n v="2"/>
    <n v="5"/>
    <n v="4"/>
    <x v="16"/>
    <n v="0"/>
    <n v="20"/>
    <x v="2"/>
    <x v="0"/>
    <n v="2145"/>
    <x v="16"/>
    <x v="1"/>
    <x v="1"/>
    <s v="US Citizen"/>
    <s v="No"/>
    <s v="White"/>
    <x v="14"/>
    <s v="N/A"/>
    <s v="N/A-StillEmployed"/>
    <s v="Active"/>
    <s v="Production       "/>
    <x v="11"/>
    <x v="11"/>
    <x v="3"/>
    <s v="Exceeds"/>
    <n v="4.4000000000000004"/>
    <n v="3"/>
    <n v="0"/>
    <s v="1/14/2019"/>
    <n v="0"/>
    <x v="7"/>
  </r>
  <r>
    <x v="17"/>
    <x v="17"/>
    <x v="0"/>
    <n v="0"/>
    <n v="0"/>
    <n v="1"/>
    <n v="5"/>
    <n v="3"/>
    <x v="17"/>
    <n v="0"/>
    <n v="19"/>
    <x v="0"/>
    <x v="0"/>
    <n v="1915"/>
    <x v="17"/>
    <x v="1"/>
    <x v="0"/>
    <s v="Eligible NonCitizen"/>
    <s v="No"/>
    <s v="White"/>
    <x v="15"/>
    <s v="N/A"/>
    <s v="N/A-StillEmployed"/>
    <s v="Active"/>
    <s v="Production       "/>
    <x v="3"/>
    <x v="3"/>
    <x v="2"/>
    <s v="Fully Meets"/>
    <n v="5"/>
    <n v="5"/>
    <n v="0"/>
    <s v="1/14/2019"/>
    <n v="0"/>
    <x v="8"/>
  </r>
  <r>
    <x v="18"/>
    <x v="18"/>
    <x v="0"/>
    <n v="0"/>
    <n v="0"/>
    <n v="4"/>
    <n v="3"/>
    <n v="3"/>
    <x v="18"/>
    <n v="1"/>
    <n v="8"/>
    <x v="6"/>
    <x v="0"/>
    <n v="2026"/>
    <x v="18"/>
    <x v="1"/>
    <x v="0"/>
    <s v="US Citizen"/>
    <s v="Yes"/>
    <s v="White"/>
    <x v="16"/>
    <d v="2015-12-09T00:00:00"/>
    <s v="performance"/>
    <s v="Terminated for Cause"/>
    <s v="IT/IS"/>
    <x v="1"/>
    <x v="1"/>
    <x v="2"/>
    <s v="Fully Meets"/>
    <n v="4.5"/>
    <n v="4"/>
    <n v="5"/>
    <s v="1/15/2015"/>
    <n v="0"/>
    <x v="12"/>
  </r>
  <r>
    <x v="19"/>
    <x v="19"/>
    <x v="0"/>
    <n v="0"/>
    <n v="1"/>
    <n v="3"/>
    <n v="5"/>
    <n v="3"/>
    <x v="19"/>
    <n v="0"/>
    <n v="19"/>
    <x v="0"/>
    <x v="0"/>
    <n v="2452"/>
    <x v="19"/>
    <x v="0"/>
    <x v="0"/>
    <s v="US Citizen"/>
    <s v="No"/>
    <s v="Asian"/>
    <x v="17"/>
    <s v="N/A"/>
    <s v="N/A-StillEmployed"/>
    <s v="Active"/>
    <s v="Production       "/>
    <x v="4"/>
    <x v="12"/>
    <x v="0"/>
    <s v="Fully Meets"/>
    <n v="4.2"/>
    <n v="4"/>
    <n v="0"/>
    <d v="2019-11-01T00:00:00"/>
    <n v="0"/>
    <x v="13"/>
  </r>
  <r>
    <x v="20"/>
    <x v="20"/>
    <x v="0"/>
    <n v="0"/>
    <n v="1"/>
    <n v="1"/>
    <n v="5"/>
    <n v="3"/>
    <x v="20"/>
    <n v="0"/>
    <n v="19"/>
    <x v="0"/>
    <x v="0"/>
    <n v="2072"/>
    <x v="20"/>
    <x v="0"/>
    <x v="0"/>
    <s v="US Citizen"/>
    <s v="Yes"/>
    <s v="White"/>
    <x v="10"/>
    <s v="N/A"/>
    <s v="N/A-StillEmployed"/>
    <s v="Active"/>
    <s v="Production       "/>
    <x v="5"/>
    <x v="5"/>
    <x v="2"/>
    <s v="Fully Meets"/>
    <n v="5"/>
    <n v="3"/>
    <n v="0"/>
    <s v="1/14/2019"/>
    <n v="0"/>
    <x v="13"/>
  </r>
  <r>
    <x v="21"/>
    <x v="21"/>
    <x v="0"/>
    <n v="2"/>
    <n v="0"/>
    <n v="1"/>
    <n v="5"/>
    <n v="3"/>
    <x v="21"/>
    <n v="0"/>
    <n v="19"/>
    <x v="0"/>
    <x v="0"/>
    <n v="2027"/>
    <x v="21"/>
    <x v="1"/>
    <x v="2"/>
    <s v="US Citizen"/>
    <s v="No"/>
    <s v="Asian"/>
    <x v="18"/>
    <s v="N/A"/>
    <s v="N/A-StillEmployed"/>
    <s v="Active"/>
    <s v="Production       "/>
    <x v="7"/>
    <x v="7"/>
    <x v="1"/>
    <s v="Fully Meets"/>
    <n v="4.2"/>
    <n v="3"/>
    <n v="0"/>
    <d v="2019-10-01T00:00:00"/>
    <n v="0"/>
    <x v="4"/>
  </r>
  <r>
    <x v="22"/>
    <x v="22"/>
    <x v="1"/>
    <n v="1"/>
    <n v="0"/>
    <n v="1"/>
    <n v="5"/>
    <n v="4"/>
    <x v="22"/>
    <n v="0"/>
    <n v="19"/>
    <x v="0"/>
    <x v="0"/>
    <n v="2031"/>
    <x v="22"/>
    <x v="1"/>
    <x v="1"/>
    <s v="US Citizen"/>
    <s v="No"/>
    <s v="White"/>
    <x v="16"/>
    <s v="N/A"/>
    <s v="N/A-StillEmployed"/>
    <s v="Active"/>
    <s v="Production       "/>
    <x v="8"/>
    <x v="8"/>
    <x v="1"/>
    <s v="Exceeds"/>
    <n v="5"/>
    <n v="3"/>
    <n v="0"/>
    <s v="2/27/2019"/>
    <n v="0"/>
    <x v="5"/>
  </r>
  <r>
    <x v="23"/>
    <x v="23"/>
    <x v="0"/>
    <n v="0"/>
    <n v="0"/>
    <n v="1"/>
    <n v="5"/>
    <n v="2"/>
    <x v="23"/>
    <n v="0"/>
    <n v="20"/>
    <x v="2"/>
    <x v="0"/>
    <n v="2171"/>
    <x v="23"/>
    <x v="1"/>
    <x v="0"/>
    <s v="US Citizen"/>
    <s v="No"/>
    <s v="White"/>
    <x v="15"/>
    <s v="N/A"/>
    <s v="N/A-StillEmployed"/>
    <s v="Active"/>
    <s v="Production       "/>
    <x v="0"/>
    <x v="0"/>
    <x v="6"/>
    <s v="Needs Improvement"/>
    <n v="2"/>
    <n v="3"/>
    <n v="0"/>
    <s v="2/27/2019"/>
    <n v="2"/>
    <x v="2"/>
  </r>
  <r>
    <x v="24"/>
    <x v="24"/>
    <x v="0"/>
    <n v="0"/>
    <n v="0"/>
    <n v="5"/>
    <n v="5"/>
    <n v="3"/>
    <x v="24"/>
    <n v="1"/>
    <n v="20"/>
    <x v="2"/>
    <x v="0"/>
    <n v="2210"/>
    <x v="24"/>
    <x v="1"/>
    <x v="0"/>
    <s v="US Citizen"/>
    <s v="No"/>
    <s v="White"/>
    <x v="9"/>
    <d v="2014-04-04T00:00:00"/>
    <s v="career change"/>
    <s v="Voluntarily Terminated"/>
    <s v="Production       "/>
    <x v="3"/>
    <x v="3"/>
    <x v="2"/>
    <s v="Fully Meets"/>
    <n v="4.8"/>
    <n v="5"/>
    <n v="0"/>
    <d v="2014-04-03T00:00:00"/>
    <n v="0"/>
    <x v="14"/>
  </r>
  <r>
    <x v="25"/>
    <x v="25"/>
    <x v="0"/>
    <n v="0"/>
    <n v="1"/>
    <n v="4"/>
    <n v="3"/>
    <n v="3"/>
    <x v="25"/>
    <n v="1"/>
    <n v="30"/>
    <x v="7"/>
    <x v="2"/>
    <n v="6033"/>
    <x v="25"/>
    <x v="0"/>
    <x v="0"/>
    <s v="US Citizen"/>
    <s v="No"/>
    <s v="Black or African American"/>
    <x v="19"/>
    <s v="2/19/2016"/>
    <s v="Learned that he is a gangster"/>
    <s v="Terminated for Cause"/>
    <s v="IT/IS"/>
    <x v="1"/>
    <x v="1"/>
    <x v="0"/>
    <s v="Fully Meets"/>
    <n v="3.5"/>
    <n v="5"/>
    <n v="7"/>
    <d v="2016-10-01T00:00:00"/>
    <n v="0"/>
    <x v="4"/>
  </r>
  <r>
    <x v="26"/>
    <x v="26"/>
    <x v="1"/>
    <n v="1"/>
    <n v="0"/>
    <n v="1"/>
    <n v="1"/>
    <n v="3"/>
    <x v="26"/>
    <n v="0"/>
    <n v="26"/>
    <x v="8"/>
    <x v="0"/>
    <n v="2468"/>
    <x v="26"/>
    <x v="1"/>
    <x v="1"/>
    <s v="US Citizen"/>
    <s v="No"/>
    <s v="Black or African American"/>
    <x v="20"/>
    <s v="N/A"/>
    <s v="N/A-StillEmployed"/>
    <s v="Active"/>
    <s v="Admin Offices"/>
    <x v="12"/>
    <x v="13"/>
    <x v="4"/>
    <s v="Fully Meets"/>
    <n v="5"/>
    <n v="4"/>
    <n v="3"/>
    <s v="2/18/2019"/>
    <n v="0"/>
    <x v="6"/>
  </r>
  <r>
    <x v="27"/>
    <x v="27"/>
    <x v="0"/>
    <n v="0"/>
    <n v="1"/>
    <n v="5"/>
    <n v="5"/>
    <n v="3"/>
    <x v="27"/>
    <n v="1"/>
    <n v="18"/>
    <x v="9"/>
    <x v="0"/>
    <n v="1901"/>
    <x v="27"/>
    <x v="0"/>
    <x v="0"/>
    <s v="US Citizen"/>
    <s v="No"/>
    <s v="Asian"/>
    <x v="6"/>
    <d v="2014-07-08T00:00:00"/>
    <s v="retiring"/>
    <s v="Voluntarily Terminated"/>
    <s v="Production       "/>
    <x v="13"/>
    <x v="14"/>
    <x v="1"/>
    <s v="Fully Meets"/>
    <n v="3.39"/>
    <n v="3"/>
    <n v="0"/>
    <s v="2/20/2014"/>
    <n v="0"/>
    <x v="15"/>
  </r>
  <r>
    <x v="28"/>
    <x v="28"/>
    <x v="1"/>
    <n v="1"/>
    <n v="0"/>
    <n v="5"/>
    <n v="5"/>
    <n v="3"/>
    <x v="28"/>
    <n v="1"/>
    <n v="19"/>
    <x v="0"/>
    <x v="0"/>
    <n v="1701"/>
    <x v="28"/>
    <x v="1"/>
    <x v="1"/>
    <s v="US Citizen"/>
    <s v="No"/>
    <s v="White"/>
    <x v="10"/>
    <s v="6/15/2013"/>
    <s v="Another position"/>
    <s v="Voluntarily Terminated"/>
    <s v="Production       "/>
    <x v="10"/>
    <x v="10"/>
    <x v="2"/>
    <s v="Fully Meets"/>
    <n v="3.35"/>
    <n v="4"/>
    <n v="0"/>
    <d v="2013-04-03T00:00:00"/>
    <n v="0"/>
    <x v="16"/>
  </r>
  <r>
    <x v="29"/>
    <x v="29"/>
    <x v="1"/>
    <n v="1"/>
    <n v="0"/>
    <n v="1"/>
    <n v="1"/>
    <n v="3"/>
    <x v="29"/>
    <n v="0"/>
    <n v="1"/>
    <x v="10"/>
    <x v="0"/>
    <n v="1450"/>
    <x v="29"/>
    <x v="1"/>
    <x v="1"/>
    <s v="US Citizen"/>
    <s v="No"/>
    <s v="Black or African American"/>
    <x v="21"/>
    <s v="N/A"/>
    <s v="N/A-StillEmployed"/>
    <s v="Active"/>
    <s v="Admin Offices"/>
    <x v="12"/>
    <x v="15"/>
    <x v="4"/>
    <s v="Fully Meets"/>
    <n v="4.5"/>
    <n v="2"/>
    <n v="6"/>
    <s v="1/15/2019"/>
    <n v="0"/>
    <x v="15"/>
  </r>
  <r>
    <x v="30"/>
    <x v="30"/>
    <x v="0"/>
    <n v="0"/>
    <n v="1"/>
    <n v="1"/>
    <n v="5"/>
    <n v="3"/>
    <x v="30"/>
    <n v="0"/>
    <n v="20"/>
    <x v="2"/>
    <x v="0"/>
    <n v="1013"/>
    <x v="30"/>
    <x v="0"/>
    <x v="0"/>
    <s v="US Citizen"/>
    <s v="No"/>
    <s v="White"/>
    <x v="22"/>
    <s v="N/A"/>
    <s v="N/A-StillEmployed"/>
    <s v="Active"/>
    <s v="Production       "/>
    <x v="4"/>
    <x v="12"/>
    <x v="2"/>
    <s v="Fully Meets"/>
    <n v="3.19"/>
    <n v="3"/>
    <n v="0"/>
    <d v="2019-01-02T00:00:00"/>
    <n v="0"/>
    <x v="9"/>
  </r>
  <r>
    <x v="31"/>
    <x v="31"/>
    <x v="0"/>
    <n v="3"/>
    <n v="0"/>
    <n v="3"/>
    <n v="5"/>
    <n v="3"/>
    <x v="31"/>
    <n v="0"/>
    <n v="19"/>
    <x v="0"/>
    <x v="0"/>
    <n v="2043"/>
    <x v="31"/>
    <x v="1"/>
    <x v="4"/>
    <s v="US Citizen"/>
    <s v="No"/>
    <s v="Black or African American"/>
    <x v="23"/>
    <s v="N/A"/>
    <s v="N/A-StillEmployed"/>
    <s v="Active"/>
    <s v="Production       "/>
    <x v="2"/>
    <x v="2"/>
    <x v="4"/>
    <s v="Fully Meets"/>
    <n v="3.5"/>
    <n v="5"/>
    <n v="0"/>
    <s v="1/21/2019"/>
    <n v="0"/>
    <x v="1"/>
  </r>
  <r>
    <x v="32"/>
    <x v="32"/>
    <x v="1"/>
    <n v="1"/>
    <n v="0"/>
    <n v="5"/>
    <n v="6"/>
    <n v="3"/>
    <x v="32"/>
    <n v="1"/>
    <n v="3"/>
    <x v="11"/>
    <x v="3"/>
    <n v="21851"/>
    <x v="32"/>
    <x v="1"/>
    <x v="1"/>
    <s v="Eligible NonCitizen"/>
    <s v="No"/>
    <s v="Black or African American"/>
    <x v="24"/>
    <d v="2014-02-08T00:00:00"/>
    <s v="Another position"/>
    <s v="Voluntarily Terminated"/>
    <s v="Sales"/>
    <x v="14"/>
    <x v="16"/>
    <x v="2"/>
    <s v="Fully Meets"/>
    <n v="3.14"/>
    <n v="5"/>
    <n v="0"/>
    <d v="2013-10-02T00:00:00"/>
    <n v="1"/>
    <x v="5"/>
  </r>
  <r>
    <x v="33"/>
    <x v="33"/>
    <x v="0"/>
    <n v="0"/>
    <n v="0"/>
    <n v="1"/>
    <n v="5"/>
    <n v="3"/>
    <x v="33"/>
    <n v="0"/>
    <n v="20"/>
    <x v="2"/>
    <x v="0"/>
    <n v="2148"/>
    <x v="33"/>
    <x v="1"/>
    <x v="0"/>
    <s v="US Citizen"/>
    <s v="No"/>
    <s v="Black or African American"/>
    <x v="25"/>
    <s v="N/A"/>
    <s v="N/A-StillEmployed"/>
    <s v="Active"/>
    <s v="Production       "/>
    <x v="5"/>
    <x v="5"/>
    <x v="3"/>
    <s v="Fully Meets"/>
    <n v="4.51"/>
    <n v="4"/>
    <n v="0"/>
    <s v="2/21/2019"/>
    <n v="0"/>
    <x v="2"/>
  </r>
  <r>
    <x v="34"/>
    <x v="34"/>
    <x v="1"/>
    <n v="1"/>
    <n v="1"/>
    <n v="1"/>
    <n v="5"/>
    <n v="3"/>
    <x v="34"/>
    <n v="0"/>
    <n v="20"/>
    <x v="2"/>
    <x v="0"/>
    <n v="1890"/>
    <x v="34"/>
    <x v="0"/>
    <x v="1"/>
    <s v="US Citizen"/>
    <s v="No"/>
    <s v="White"/>
    <x v="15"/>
    <s v="N/A"/>
    <s v="N/A-StillEmployed"/>
    <s v="Active"/>
    <s v="Production       "/>
    <x v="7"/>
    <x v="7"/>
    <x v="1"/>
    <s v="Fully Meets"/>
    <n v="3.25"/>
    <n v="5"/>
    <n v="0"/>
    <s v="1/14/2019"/>
    <n v="0"/>
    <x v="3"/>
  </r>
  <r>
    <x v="35"/>
    <x v="35"/>
    <x v="0"/>
    <n v="0"/>
    <n v="1"/>
    <n v="1"/>
    <n v="4"/>
    <n v="3"/>
    <x v="35"/>
    <n v="0"/>
    <n v="25"/>
    <x v="12"/>
    <x v="0"/>
    <n v="2184"/>
    <x v="35"/>
    <x v="0"/>
    <x v="0"/>
    <s v="US Citizen"/>
    <s v="No"/>
    <s v="White"/>
    <x v="24"/>
    <s v="N/A"/>
    <s v="N/A-StillEmployed"/>
    <s v="Active"/>
    <s v="Software Engineering"/>
    <x v="15"/>
    <x v="17"/>
    <x v="2"/>
    <s v="Fully Meets"/>
    <n v="3.84"/>
    <n v="3"/>
    <n v="5"/>
    <s v="1/21/2019"/>
    <n v="0"/>
    <x v="6"/>
  </r>
  <r>
    <x v="36"/>
    <x v="36"/>
    <x v="0"/>
    <n v="0"/>
    <n v="1"/>
    <n v="1"/>
    <n v="5"/>
    <n v="4"/>
    <x v="36"/>
    <n v="0"/>
    <n v="18"/>
    <x v="9"/>
    <x v="0"/>
    <n v="2169"/>
    <x v="36"/>
    <x v="0"/>
    <x v="0"/>
    <s v="US Citizen"/>
    <s v="No"/>
    <s v="White"/>
    <x v="26"/>
    <s v="N/A"/>
    <s v="N/A-StillEmployed"/>
    <s v="Active"/>
    <s v="Production       "/>
    <x v="13"/>
    <x v="14"/>
    <x v="1"/>
    <s v="Exceeds"/>
    <n v="5"/>
    <n v="3"/>
    <n v="0"/>
    <s v="2/22/2019"/>
    <n v="0"/>
    <x v="15"/>
  </r>
  <r>
    <x v="37"/>
    <x v="37"/>
    <x v="0"/>
    <n v="0"/>
    <n v="0"/>
    <n v="1"/>
    <n v="4"/>
    <n v="3"/>
    <x v="37"/>
    <n v="0"/>
    <n v="24"/>
    <x v="3"/>
    <x v="0"/>
    <n v="2132"/>
    <x v="37"/>
    <x v="1"/>
    <x v="0"/>
    <s v="US Citizen"/>
    <s v="No"/>
    <s v="White"/>
    <x v="23"/>
    <s v="N/A"/>
    <s v="N/A-StillEmployed"/>
    <s v="Active"/>
    <s v="Software Engineering"/>
    <x v="6"/>
    <x v="6"/>
    <x v="1"/>
    <s v="Fully Meets"/>
    <n v="4.96"/>
    <n v="4"/>
    <n v="6"/>
    <s v="1/30/2019"/>
    <n v="0"/>
    <x v="2"/>
  </r>
  <r>
    <x v="38"/>
    <x v="38"/>
    <x v="0"/>
    <n v="0"/>
    <n v="1"/>
    <n v="1"/>
    <n v="5"/>
    <n v="3"/>
    <x v="38"/>
    <n v="0"/>
    <n v="19"/>
    <x v="0"/>
    <x v="0"/>
    <n v="1701"/>
    <x v="38"/>
    <x v="0"/>
    <x v="0"/>
    <s v="US Citizen"/>
    <s v="No"/>
    <s v="Black or African American"/>
    <x v="27"/>
    <s v="N/A"/>
    <s v="N/A-StillEmployed"/>
    <s v="Active"/>
    <s v="Production       "/>
    <x v="11"/>
    <x v="11"/>
    <x v="0"/>
    <s v="Fully Meets"/>
    <n v="4.43"/>
    <n v="3"/>
    <n v="0"/>
    <d v="2019-01-02T00:00:00"/>
    <n v="0"/>
    <x v="15"/>
  </r>
  <r>
    <x v="39"/>
    <x v="39"/>
    <x v="0"/>
    <n v="0"/>
    <n v="0"/>
    <n v="2"/>
    <n v="3"/>
    <n v="3"/>
    <x v="39"/>
    <n v="0"/>
    <n v="27"/>
    <x v="1"/>
    <x v="0"/>
    <n v="1886"/>
    <x v="39"/>
    <x v="1"/>
    <x v="0"/>
    <s v="US Citizen"/>
    <s v="No"/>
    <s v="Black or African American"/>
    <x v="28"/>
    <s v="N/A"/>
    <s v="N/A-StillEmployed"/>
    <s v="Active"/>
    <s v="IT/IS"/>
    <x v="1"/>
    <x v="1"/>
    <x v="0"/>
    <s v="Fully Meets"/>
    <n v="5"/>
    <n v="5"/>
    <n v="6"/>
    <s v="2/18/2019"/>
    <n v="0"/>
    <x v="10"/>
  </r>
  <r>
    <x v="40"/>
    <x v="40"/>
    <x v="0"/>
    <n v="0"/>
    <n v="0"/>
    <n v="1"/>
    <n v="6"/>
    <n v="3"/>
    <x v="40"/>
    <n v="0"/>
    <n v="3"/>
    <x v="11"/>
    <x v="4"/>
    <n v="5664"/>
    <x v="40"/>
    <x v="1"/>
    <x v="0"/>
    <s v="US Citizen"/>
    <s v="No"/>
    <s v="White"/>
    <x v="29"/>
    <s v="N/A"/>
    <s v="N/A-StillEmployed"/>
    <s v="Active"/>
    <s v="Sales"/>
    <x v="14"/>
    <x v="16"/>
    <x v="1"/>
    <s v="Fully Meets"/>
    <n v="5"/>
    <n v="5"/>
    <n v="0"/>
    <s v="1/21/2019"/>
    <n v="0"/>
    <x v="10"/>
  </r>
  <r>
    <x v="41"/>
    <x v="41"/>
    <x v="0"/>
    <n v="0"/>
    <n v="0"/>
    <n v="1"/>
    <n v="5"/>
    <n v="3"/>
    <x v="41"/>
    <n v="0"/>
    <n v="19"/>
    <x v="0"/>
    <x v="0"/>
    <n v="2763"/>
    <x v="41"/>
    <x v="1"/>
    <x v="0"/>
    <s v="US Citizen"/>
    <s v="No"/>
    <s v="White"/>
    <x v="22"/>
    <s v="N/A"/>
    <s v="N/A-StillEmployed"/>
    <s v="Active"/>
    <s v="Production       "/>
    <x v="0"/>
    <x v="0"/>
    <x v="2"/>
    <s v="Fully Meets"/>
    <n v="5"/>
    <n v="4"/>
    <n v="0"/>
    <d v="2019-12-02T00:00:00"/>
    <n v="0"/>
    <x v="17"/>
  </r>
  <r>
    <x v="42"/>
    <x v="42"/>
    <x v="1"/>
    <n v="1"/>
    <n v="1"/>
    <n v="1"/>
    <n v="3"/>
    <n v="3"/>
    <x v="42"/>
    <n v="0"/>
    <n v="5"/>
    <x v="13"/>
    <x v="0"/>
    <n v="2045"/>
    <x v="42"/>
    <x v="0"/>
    <x v="1"/>
    <s v="US Citizen"/>
    <s v="No"/>
    <s v="White"/>
    <x v="30"/>
    <s v="N/A"/>
    <s v="N/A-StillEmployed"/>
    <s v="Active"/>
    <s v="IT/IS"/>
    <x v="15"/>
    <x v="17"/>
    <x v="1"/>
    <s v="Fully Meets"/>
    <n v="4.5"/>
    <n v="5"/>
    <n v="7"/>
    <s v="1/15/2019"/>
    <n v="0"/>
    <x v="12"/>
  </r>
  <r>
    <x v="43"/>
    <x v="43"/>
    <x v="0"/>
    <n v="0"/>
    <n v="0"/>
    <n v="1"/>
    <n v="5"/>
    <n v="3"/>
    <x v="43"/>
    <n v="0"/>
    <n v="19"/>
    <x v="0"/>
    <x v="0"/>
    <n v="2170"/>
    <x v="43"/>
    <x v="1"/>
    <x v="0"/>
    <s v="US Citizen"/>
    <s v="No"/>
    <s v="White"/>
    <x v="31"/>
    <s v="N/A"/>
    <s v="N/A-StillEmployed"/>
    <s v="Active"/>
    <s v="Production       "/>
    <x v="3"/>
    <x v="3"/>
    <x v="1"/>
    <s v="Fully Meets"/>
    <n v="3.3"/>
    <n v="4"/>
    <n v="0"/>
    <s v="2/19/2019"/>
    <n v="0"/>
    <x v="17"/>
  </r>
  <r>
    <x v="44"/>
    <x v="44"/>
    <x v="0"/>
    <n v="0"/>
    <n v="1"/>
    <n v="1"/>
    <n v="5"/>
    <n v="3"/>
    <x v="44"/>
    <n v="0"/>
    <n v="19"/>
    <x v="0"/>
    <x v="0"/>
    <n v="1845"/>
    <x v="44"/>
    <x v="0"/>
    <x v="0"/>
    <s v="US Citizen"/>
    <s v="No"/>
    <s v="White"/>
    <x v="17"/>
    <s v="N/A"/>
    <s v="N/A-StillEmployed"/>
    <s v="Active"/>
    <s v="Production       "/>
    <x v="4"/>
    <x v="12"/>
    <x v="0"/>
    <s v="Fully Meets"/>
    <n v="3.8"/>
    <n v="5"/>
    <n v="0"/>
    <s v="1/14/2019"/>
    <n v="0"/>
    <x v="6"/>
  </r>
  <r>
    <x v="45"/>
    <x v="45"/>
    <x v="0"/>
    <n v="0"/>
    <n v="1"/>
    <n v="1"/>
    <n v="6"/>
    <n v="3"/>
    <x v="45"/>
    <n v="0"/>
    <n v="3"/>
    <x v="11"/>
    <x v="1"/>
    <n v="78207"/>
    <x v="45"/>
    <x v="0"/>
    <x v="0"/>
    <s v="Eligible NonCitizen"/>
    <s v="No"/>
    <s v="Black or African American"/>
    <x v="32"/>
    <s v="N/A"/>
    <s v="N/A-StillEmployed"/>
    <s v="Active"/>
    <s v="Sales"/>
    <x v="16"/>
    <x v="18"/>
    <x v="3"/>
    <s v="Fully Meets"/>
    <n v="3"/>
    <n v="5"/>
    <n v="0"/>
    <s v="1/19/2019"/>
    <n v="0"/>
    <x v="1"/>
  </r>
  <r>
    <x v="46"/>
    <x v="46"/>
    <x v="0"/>
    <n v="0"/>
    <n v="0"/>
    <n v="5"/>
    <n v="5"/>
    <n v="3"/>
    <x v="46"/>
    <n v="1"/>
    <n v="19"/>
    <x v="0"/>
    <x v="0"/>
    <n v="1775"/>
    <x v="46"/>
    <x v="1"/>
    <x v="0"/>
    <s v="US Citizen"/>
    <s v="No"/>
    <s v="White"/>
    <x v="33"/>
    <s v="11/15/2015"/>
    <s v="relocation out of area"/>
    <s v="Voluntarily Terminated"/>
    <s v="Production       "/>
    <x v="5"/>
    <x v="5"/>
    <x v="1"/>
    <s v="Fully Meets"/>
    <n v="4.3"/>
    <n v="4"/>
    <n v="0"/>
    <d v="2015-10-03T00:00:00"/>
    <n v="0"/>
    <x v="2"/>
  </r>
  <r>
    <x v="47"/>
    <x v="47"/>
    <x v="0"/>
    <n v="0"/>
    <n v="0"/>
    <n v="1"/>
    <n v="5"/>
    <n v="3"/>
    <x v="47"/>
    <n v="0"/>
    <n v="19"/>
    <x v="0"/>
    <x v="0"/>
    <n v="2044"/>
    <x v="47"/>
    <x v="1"/>
    <x v="0"/>
    <s v="Non-Citizen"/>
    <s v="No"/>
    <s v="Black or African American"/>
    <x v="34"/>
    <s v="N/A"/>
    <s v="N/A-StillEmployed"/>
    <s v="Active"/>
    <s v="Production       "/>
    <x v="7"/>
    <x v="7"/>
    <x v="1"/>
    <s v="Fully Meets"/>
    <n v="3.58"/>
    <n v="5"/>
    <n v="0"/>
    <s v="1/30/2019"/>
    <n v="0"/>
    <x v="2"/>
  </r>
  <r>
    <x v="48"/>
    <x v="48"/>
    <x v="0"/>
    <n v="0"/>
    <n v="1"/>
    <n v="1"/>
    <n v="3"/>
    <n v="3"/>
    <x v="48"/>
    <n v="0"/>
    <n v="14"/>
    <x v="4"/>
    <x v="0"/>
    <n v="2170"/>
    <x v="48"/>
    <x v="0"/>
    <x v="0"/>
    <s v="US Citizen"/>
    <s v="No"/>
    <s v="White"/>
    <x v="35"/>
    <s v="N/A"/>
    <s v="N/A-StillEmployed"/>
    <s v="Active"/>
    <s v="IT/IS"/>
    <x v="17"/>
    <x v="19"/>
    <x v="1"/>
    <s v="Fully Meets"/>
    <n v="4.7"/>
    <n v="3"/>
    <n v="6"/>
    <s v="2/27/2019"/>
    <n v="0"/>
    <x v="4"/>
  </r>
  <r>
    <x v="49"/>
    <x v="49"/>
    <x v="1"/>
    <n v="1"/>
    <n v="0"/>
    <n v="5"/>
    <n v="5"/>
    <n v="3"/>
    <x v="49"/>
    <n v="1"/>
    <n v="20"/>
    <x v="2"/>
    <x v="0"/>
    <n v="1752"/>
    <x v="49"/>
    <x v="1"/>
    <x v="1"/>
    <s v="US Citizen"/>
    <s v="No"/>
    <s v="White"/>
    <x v="36"/>
    <d v="2013-07-01T00:00:00"/>
    <s v="unhappy"/>
    <s v="Voluntarily Terminated"/>
    <s v="Production       "/>
    <x v="8"/>
    <x v="8"/>
    <x v="2"/>
    <s v="Fully Meets"/>
    <n v="4.2"/>
    <n v="5"/>
    <n v="0"/>
    <d v="2012-03-05T00:00:00"/>
    <n v="0"/>
    <x v="9"/>
  </r>
  <r>
    <x v="50"/>
    <x v="50"/>
    <x v="1"/>
    <n v="1"/>
    <n v="1"/>
    <n v="5"/>
    <n v="5"/>
    <n v="3"/>
    <x v="50"/>
    <n v="1"/>
    <n v="20"/>
    <x v="2"/>
    <x v="0"/>
    <n v="2169"/>
    <x v="50"/>
    <x v="0"/>
    <x v="1"/>
    <s v="US Citizen"/>
    <s v="No"/>
    <s v="White"/>
    <x v="37"/>
    <s v="9/26/2011"/>
    <s v="career change"/>
    <s v="Voluntarily Terminated"/>
    <s v="Production       "/>
    <x v="10"/>
    <x v="10"/>
    <x v="1"/>
    <s v="Fully Meets"/>
    <n v="4.2"/>
    <n v="4"/>
    <n v="0"/>
    <d v="2011-04-05T00:00:00"/>
    <n v="0"/>
    <x v="16"/>
  </r>
  <r>
    <x v="51"/>
    <x v="51"/>
    <x v="1"/>
    <n v="1"/>
    <n v="1"/>
    <n v="2"/>
    <n v="5"/>
    <n v="4"/>
    <x v="51"/>
    <n v="0"/>
    <n v="19"/>
    <x v="0"/>
    <x v="0"/>
    <n v="2134"/>
    <x v="51"/>
    <x v="0"/>
    <x v="1"/>
    <s v="US Citizen"/>
    <s v="No"/>
    <s v="White"/>
    <x v="38"/>
    <s v="N/A"/>
    <s v="N/A-StillEmployed"/>
    <s v="Active"/>
    <s v="Production       "/>
    <x v="8"/>
    <x v="8"/>
    <x v="3"/>
    <s v="Exceeds"/>
    <n v="4.0999999999999996"/>
    <n v="4"/>
    <n v="0"/>
    <s v="2/28/2019"/>
    <n v="0"/>
    <x v="14"/>
  </r>
  <r>
    <x v="52"/>
    <x v="52"/>
    <x v="0"/>
    <n v="0"/>
    <n v="1"/>
    <n v="1"/>
    <n v="5"/>
    <n v="3"/>
    <x v="52"/>
    <n v="0"/>
    <n v="19"/>
    <x v="0"/>
    <x v="0"/>
    <n v="2452"/>
    <x v="52"/>
    <x v="0"/>
    <x v="0"/>
    <s v="US Citizen"/>
    <s v="No"/>
    <s v="White"/>
    <x v="17"/>
    <s v="N/A"/>
    <s v="N/A-StillEmployed"/>
    <s v="Active"/>
    <s v="Production       "/>
    <x v="10"/>
    <x v="10"/>
    <x v="3"/>
    <s v="Fully Meets"/>
    <n v="4.4000000000000004"/>
    <n v="5"/>
    <n v="0"/>
    <s v="1/14/2019"/>
    <n v="0"/>
    <x v="2"/>
  </r>
  <r>
    <x v="53"/>
    <x v="53"/>
    <x v="0"/>
    <n v="0"/>
    <n v="1"/>
    <n v="4"/>
    <n v="5"/>
    <n v="2"/>
    <x v="53"/>
    <n v="1"/>
    <n v="19"/>
    <x v="0"/>
    <x v="0"/>
    <n v="1880"/>
    <x v="53"/>
    <x v="0"/>
    <x v="0"/>
    <s v="US Citizen"/>
    <s v="No"/>
    <s v="Black or African American"/>
    <x v="3"/>
    <s v="9/23/2016"/>
    <s v="performance"/>
    <s v="Terminated for Cause"/>
    <s v="Production       "/>
    <x v="2"/>
    <x v="2"/>
    <x v="0"/>
    <s v="Needs Improvement"/>
    <n v="2"/>
    <n v="3"/>
    <n v="0"/>
    <d v="2016-01-05T00:00:00"/>
    <n v="5"/>
    <x v="7"/>
  </r>
  <r>
    <x v="54"/>
    <x v="54"/>
    <x v="0"/>
    <n v="2"/>
    <n v="1"/>
    <n v="1"/>
    <n v="5"/>
    <n v="2"/>
    <x v="54"/>
    <n v="0"/>
    <n v="18"/>
    <x v="9"/>
    <x v="0"/>
    <n v="1803"/>
    <x v="54"/>
    <x v="0"/>
    <x v="2"/>
    <s v="US Citizen"/>
    <s v="No"/>
    <s v="White"/>
    <x v="39"/>
    <s v="N/A"/>
    <s v="N/A-StillEmployed"/>
    <s v="Active"/>
    <s v="Production       "/>
    <x v="13"/>
    <x v="14"/>
    <x v="6"/>
    <s v="Needs Improvement"/>
    <n v="4.13"/>
    <n v="2"/>
    <n v="0"/>
    <s v="1/14/2019"/>
    <n v="3"/>
    <x v="2"/>
  </r>
  <r>
    <x v="55"/>
    <x v="55"/>
    <x v="0"/>
    <n v="0"/>
    <n v="1"/>
    <n v="1"/>
    <n v="5"/>
    <n v="4"/>
    <x v="55"/>
    <n v="0"/>
    <n v="10"/>
    <x v="14"/>
    <x v="0"/>
    <n v="2030"/>
    <x v="55"/>
    <x v="0"/>
    <x v="0"/>
    <s v="US Citizen"/>
    <s v="No"/>
    <s v="Black or African American"/>
    <x v="40"/>
    <s v="N/A"/>
    <s v="N/A-StillEmployed"/>
    <s v="Active"/>
    <s v="Production       "/>
    <x v="13"/>
    <x v="14"/>
    <x v="1"/>
    <s v="Exceeds"/>
    <n v="3.7"/>
    <n v="5"/>
    <n v="0"/>
    <d v="2019-04-02T00:00:00"/>
    <n v="0"/>
    <x v="3"/>
  </r>
  <r>
    <x v="56"/>
    <x v="56"/>
    <x v="1"/>
    <n v="1"/>
    <n v="0"/>
    <n v="1"/>
    <n v="5"/>
    <n v="3"/>
    <x v="56"/>
    <n v="0"/>
    <n v="19"/>
    <x v="0"/>
    <x v="0"/>
    <n v="2189"/>
    <x v="56"/>
    <x v="1"/>
    <x v="1"/>
    <s v="US Citizen"/>
    <s v="Yes"/>
    <s v="White"/>
    <x v="8"/>
    <s v="N/A"/>
    <s v="N/A-StillEmployed"/>
    <s v="Active"/>
    <s v="Production       "/>
    <x v="11"/>
    <x v="11"/>
    <x v="1"/>
    <s v="Fully Meets"/>
    <n v="4.7300000000000004"/>
    <n v="5"/>
    <n v="0"/>
    <s v="2/14/2019"/>
    <n v="0"/>
    <x v="16"/>
  </r>
  <r>
    <x v="57"/>
    <x v="57"/>
    <x v="1"/>
    <n v="1"/>
    <n v="1"/>
    <n v="1"/>
    <n v="3"/>
    <n v="3"/>
    <x v="57"/>
    <n v="0"/>
    <n v="9"/>
    <x v="5"/>
    <x v="0"/>
    <n v="1810"/>
    <x v="57"/>
    <x v="0"/>
    <x v="1"/>
    <s v="US Citizen"/>
    <s v="No"/>
    <s v="White"/>
    <x v="1"/>
    <s v="N/A"/>
    <s v="N/A-StillEmployed"/>
    <s v="Active"/>
    <s v="IT/IS"/>
    <x v="1"/>
    <x v="1"/>
    <x v="1"/>
    <s v="Fully Meets"/>
    <n v="3.04"/>
    <n v="3"/>
    <n v="6"/>
    <s v="1/22/2019"/>
    <n v="0"/>
    <x v="4"/>
  </r>
  <r>
    <x v="58"/>
    <x v="58"/>
    <x v="0"/>
    <n v="0"/>
    <n v="0"/>
    <n v="2"/>
    <n v="5"/>
    <n v="3"/>
    <x v="58"/>
    <n v="0"/>
    <n v="19"/>
    <x v="0"/>
    <x v="0"/>
    <n v="1821"/>
    <x v="58"/>
    <x v="1"/>
    <x v="0"/>
    <s v="US Citizen"/>
    <s v="No"/>
    <s v="White"/>
    <x v="38"/>
    <s v="N/A"/>
    <s v="N/A-StillEmployed"/>
    <s v="Active"/>
    <s v="Production       "/>
    <x v="0"/>
    <x v="0"/>
    <x v="0"/>
    <s v="Fully Meets"/>
    <n v="4.12"/>
    <n v="5"/>
    <n v="0"/>
    <s v="1/28/2019"/>
    <n v="0"/>
    <x v="3"/>
  </r>
  <r>
    <x v="59"/>
    <x v="59"/>
    <x v="0"/>
    <n v="0"/>
    <n v="1"/>
    <n v="1"/>
    <n v="3"/>
    <n v="3"/>
    <x v="59"/>
    <n v="0"/>
    <n v="28"/>
    <x v="15"/>
    <x v="2"/>
    <n v="6278"/>
    <x v="59"/>
    <x v="0"/>
    <x v="0"/>
    <s v="US Citizen"/>
    <s v="No"/>
    <s v="White"/>
    <x v="5"/>
    <s v="N/A"/>
    <s v="N/A-StillEmployed"/>
    <s v="Active"/>
    <s v="IT/IS"/>
    <x v="9"/>
    <x v="9"/>
    <x v="3"/>
    <s v="Fully Meets"/>
    <n v="5"/>
    <n v="3"/>
    <n v="4"/>
    <d v="2019-02-01T00:00:00"/>
    <n v="0"/>
    <x v="14"/>
  </r>
  <r>
    <x v="60"/>
    <x v="60"/>
    <x v="0"/>
    <n v="0"/>
    <n v="0"/>
    <n v="1"/>
    <n v="6"/>
    <n v="3"/>
    <x v="60"/>
    <n v="0"/>
    <n v="21"/>
    <x v="16"/>
    <x v="4"/>
    <n v="5473"/>
    <x v="60"/>
    <x v="1"/>
    <x v="0"/>
    <s v="US Citizen"/>
    <s v="No"/>
    <s v="White"/>
    <x v="41"/>
    <s v="N/A"/>
    <s v="N/A-StillEmployed"/>
    <s v="Active"/>
    <s v="Sales"/>
    <x v="18"/>
    <x v="20"/>
    <x v="1"/>
    <s v="Fully Meets"/>
    <n v="4.62"/>
    <n v="4"/>
    <n v="0"/>
    <s v="1/24/2019"/>
    <n v="0"/>
    <x v="12"/>
  </r>
  <r>
    <x v="61"/>
    <x v="61"/>
    <x v="1"/>
    <n v="1"/>
    <n v="0"/>
    <n v="3"/>
    <n v="3"/>
    <n v="3"/>
    <x v="61"/>
    <n v="0"/>
    <n v="28"/>
    <x v="15"/>
    <x v="2"/>
    <n v="6033"/>
    <x v="61"/>
    <x v="1"/>
    <x v="1"/>
    <s v="US Citizen"/>
    <s v="No"/>
    <s v="White"/>
    <x v="5"/>
    <s v="N/A"/>
    <s v="N/A-StillEmployed"/>
    <s v="Active"/>
    <s v="IT/IS"/>
    <x v="9"/>
    <x v="9"/>
    <x v="0"/>
    <s v="Fully Meets"/>
    <n v="3.1"/>
    <n v="5"/>
    <n v="8"/>
    <d v="2019-12-02T00:00:00"/>
    <n v="0"/>
    <x v="5"/>
  </r>
  <r>
    <x v="62"/>
    <x v="62"/>
    <x v="1"/>
    <n v="1"/>
    <n v="0"/>
    <n v="1"/>
    <n v="5"/>
    <n v="3"/>
    <x v="62"/>
    <n v="0"/>
    <n v="19"/>
    <x v="0"/>
    <x v="0"/>
    <n v="2110"/>
    <x v="62"/>
    <x v="1"/>
    <x v="1"/>
    <s v="US Citizen"/>
    <s v="No"/>
    <s v="White"/>
    <x v="42"/>
    <s v="N/A"/>
    <s v="N/A-StillEmployed"/>
    <s v="Active"/>
    <s v="Production       "/>
    <x v="3"/>
    <x v="3"/>
    <x v="1"/>
    <s v="Fully Meets"/>
    <n v="5"/>
    <n v="3"/>
    <n v="0"/>
    <s v="2/25/2019"/>
    <n v="0"/>
    <x v="0"/>
  </r>
  <r>
    <x v="63"/>
    <x v="63"/>
    <x v="0"/>
    <n v="0"/>
    <n v="1"/>
    <n v="1"/>
    <n v="5"/>
    <n v="3"/>
    <x v="63"/>
    <n v="0"/>
    <n v="20"/>
    <x v="2"/>
    <x v="0"/>
    <n v="2458"/>
    <x v="63"/>
    <x v="0"/>
    <x v="0"/>
    <s v="Eligible NonCitizen"/>
    <s v="No"/>
    <s v="Two or more races"/>
    <x v="43"/>
    <s v="N/A"/>
    <s v="N/A-StillEmployed"/>
    <s v="Active"/>
    <s v="Production       "/>
    <x v="2"/>
    <x v="2"/>
    <x v="0"/>
    <s v="Fully Meets"/>
    <n v="3.96"/>
    <n v="4"/>
    <n v="0"/>
    <s v="2/27/2019"/>
    <n v="0"/>
    <x v="16"/>
  </r>
  <r>
    <x v="64"/>
    <x v="64"/>
    <x v="1"/>
    <n v="1"/>
    <n v="1"/>
    <n v="1"/>
    <n v="6"/>
    <n v="1"/>
    <x v="64"/>
    <n v="0"/>
    <n v="19"/>
    <x v="0"/>
    <x v="0"/>
    <n v="2138"/>
    <x v="64"/>
    <x v="0"/>
    <x v="1"/>
    <s v="US Citizen"/>
    <s v="No"/>
    <s v="White"/>
    <x v="44"/>
    <s v="N/A"/>
    <s v="N/A-StillEmployed"/>
    <s v="Active"/>
    <s v="Production       "/>
    <x v="8"/>
    <x v="8"/>
    <x v="1"/>
    <s v="Fully Meets"/>
    <n v="4.3"/>
    <n v="4"/>
    <n v="3"/>
    <s v="1/31/2019"/>
    <n v="2"/>
    <x v="4"/>
  </r>
  <r>
    <x v="65"/>
    <x v="65"/>
    <x v="1"/>
    <n v="1"/>
    <n v="1"/>
    <n v="5"/>
    <n v="5"/>
    <n v="3"/>
    <x v="65"/>
    <n v="1"/>
    <n v="19"/>
    <x v="0"/>
    <x v="0"/>
    <n v="1810"/>
    <x v="65"/>
    <x v="0"/>
    <x v="1"/>
    <s v="US Citizen"/>
    <s v="No"/>
    <s v="White"/>
    <x v="36"/>
    <d v="2016-08-06T00:00:00"/>
    <s v="unhappy"/>
    <s v="Voluntarily Terminated"/>
    <s v="Production       "/>
    <x v="4"/>
    <x v="4"/>
    <x v="1"/>
    <s v="Fully Meets"/>
    <n v="5"/>
    <n v="4"/>
    <n v="0"/>
    <d v="2016-02-04T00:00:00"/>
    <n v="0"/>
    <x v="15"/>
  </r>
  <r>
    <x v="66"/>
    <x v="66"/>
    <x v="0"/>
    <n v="0"/>
    <n v="0"/>
    <n v="1"/>
    <n v="4"/>
    <n v="3"/>
    <x v="66"/>
    <n v="0"/>
    <n v="24"/>
    <x v="3"/>
    <x v="0"/>
    <n v="2176"/>
    <x v="66"/>
    <x v="1"/>
    <x v="0"/>
    <s v="US Citizen"/>
    <s v="No"/>
    <s v="Black or African American"/>
    <x v="4"/>
    <s v="N/A"/>
    <s v="N/A-StillEmployed"/>
    <s v="Active"/>
    <s v="Software Engineering"/>
    <x v="6"/>
    <x v="6"/>
    <x v="6"/>
    <s v="Fully Meets"/>
    <n v="3.79"/>
    <n v="5"/>
    <n v="5"/>
    <s v="1/25/2019"/>
    <n v="0"/>
    <x v="12"/>
  </r>
  <r>
    <x v="67"/>
    <x v="67"/>
    <x v="0"/>
    <n v="0"/>
    <n v="1"/>
    <n v="1"/>
    <n v="6"/>
    <n v="1"/>
    <x v="67"/>
    <n v="0"/>
    <n v="3"/>
    <x v="11"/>
    <x v="5"/>
    <n v="36006"/>
    <x v="67"/>
    <x v="0"/>
    <x v="0"/>
    <s v="US Citizen"/>
    <s v="No"/>
    <s v="Two or more races"/>
    <x v="22"/>
    <s v="N/A"/>
    <s v="N/A-StillEmployed"/>
    <s v="Active"/>
    <s v="Sales"/>
    <x v="14"/>
    <x v="16"/>
    <x v="1"/>
    <s v="PIP"/>
    <n v="1.93"/>
    <n v="3"/>
    <n v="0"/>
    <s v="1/30/2019"/>
    <n v="6"/>
    <x v="14"/>
  </r>
  <r>
    <x v="68"/>
    <x v="68"/>
    <x v="0"/>
    <n v="3"/>
    <n v="0"/>
    <n v="5"/>
    <n v="5"/>
    <n v="3"/>
    <x v="68"/>
    <n v="1"/>
    <n v="20"/>
    <x v="2"/>
    <x v="0"/>
    <n v="2343"/>
    <x v="68"/>
    <x v="1"/>
    <x v="4"/>
    <s v="US Citizen"/>
    <s v="No"/>
    <s v="Black or African American"/>
    <x v="15"/>
    <d v="2015-04-11T00:00:00"/>
    <s v="more money"/>
    <s v="Voluntarily Terminated"/>
    <s v="Production       "/>
    <x v="11"/>
    <x v="11"/>
    <x v="2"/>
    <s v="Fully Meets"/>
    <n v="4.62"/>
    <n v="5"/>
    <n v="0"/>
    <d v="2015-06-05T00:00:00"/>
    <n v="0"/>
    <x v="0"/>
  </r>
  <r>
    <x v="69"/>
    <x v="69"/>
    <x v="1"/>
    <n v="1"/>
    <n v="1"/>
    <n v="1"/>
    <n v="5"/>
    <n v="1"/>
    <x v="69"/>
    <n v="0"/>
    <n v="19"/>
    <x v="0"/>
    <x v="0"/>
    <n v="2061"/>
    <x v="69"/>
    <x v="0"/>
    <x v="1"/>
    <s v="US Citizen"/>
    <s v="No"/>
    <s v="White"/>
    <x v="16"/>
    <s v="N/A"/>
    <s v="N/A-StillEmployed"/>
    <s v="Active"/>
    <s v="Production       "/>
    <x v="5"/>
    <x v="5"/>
    <x v="1"/>
    <s v="PIP"/>
    <n v="1.1200000000000001"/>
    <n v="2"/>
    <n v="0"/>
    <s v="1/31/2019"/>
    <n v="4"/>
    <x v="9"/>
  </r>
  <r>
    <x v="70"/>
    <x v="70"/>
    <x v="0"/>
    <n v="0"/>
    <n v="1"/>
    <n v="1"/>
    <n v="3"/>
    <n v="3"/>
    <x v="70"/>
    <n v="0"/>
    <n v="4"/>
    <x v="17"/>
    <x v="0"/>
    <n v="2045"/>
    <x v="70"/>
    <x v="0"/>
    <x v="0"/>
    <s v="US Citizen"/>
    <s v="No"/>
    <s v="White"/>
    <x v="45"/>
    <s v="N/A"/>
    <s v="N/A-StillEmployed"/>
    <s v="Active"/>
    <s v="IT/IS"/>
    <x v="19"/>
    <x v="21"/>
    <x v="1"/>
    <s v="Fully Meets"/>
    <n v="3.01"/>
    <n v="5"/>
    <n v="7"/>
    <s v="1/23/2019"/>
    <n v="0"/>
    <x v="3"/>
  </r>
  <r>
    <x v="71"/>
    <x v="71"/>
    <x v="0"/>
    <n v="0"/>
    <n v="1"/>
    <n v="1"/>
    <n v="5"/>
    <n v="3"/>
    <x v="71"/>
    <n v="0"/>
    <n v="19"/>
    <x v="0"/>
    <x v="0"/>
    <n v="2180"/>
    <x v="71"/>
    <x v="0"/>
    <x v="0"/>
    <s v="US Citizen"/>
    <s v="No"/>
    <s v="White"/>
    <x v="31"/>
    <s v="N/A"/>
    <s v="N/A-StillEmployed"/>
    <s v="Active"/>
    <s v="Production       "/>
    <x v="7"/>
    <x v="7"/>
    <x v="1"/>
    <s v="Fully Meets"/>
    <n v="4.3"/>
    <n v="4"/>
    <n v="0"/>
    <s v="2/19/2019"/>
    <n v="0"/>
    <x v="0"/>
  </r>
  <r>
    <x v="72"/>
    <x v="72"/>
    <x v="0"/>
    <n v="0"/>
    <n v="0"/>
    <n v="1"/>
    <n v="6"/>
    <n v="1"/>
    <x v="72"/>
    <n v="0"/>
    <n v="3"/>
    <x v="11"/>
    <x v="6"/>
    <n v="98052"/>
    <x v="72"/>
    <x v="1"/>
    <x v="0"/>
    <s v="US Citizen"/>
    <s v="Yes"/>
    <s v="White"/>
    <x v="11"/>
    <s v="N/A"/>
    <s v="N/A-StillEmployed"/>
    <s v="Active"/>
    <s v="Sales"/>
    <x v="14"/>
    <x v="16"/>
    <x v="7"/>
    <s v="PIP"/>
    <n v="2.2999999999999998"/>
    <n v="1"/>
    <n v="0"/>
    <s v="1/29/2019"/>
    <n v="2"/>
    <x v="1"/>
  </r>
  <r>
    <x v="73"/>
    <x v="73"/>
    <x v="1"/>
    <n v="1"/>
    <n v="0"/>
    <n v="1"/>
    <n v="5"/>
    <n v="2"/>
    <x v="73"/>
    <n v="0"/>
    <n v="19"/>
    <x v="0"/>
    <x v="0"/>
    <n v="2351"/>
    <x v="73"/>
    <x v="1"/>
    <x v="1"/>
    <s v="US Citizen"/>
    <s v="No"/>
    <s v="Black or African American"/>
    <x v="46"/>
    <s v="N/A"/>
    <s v="N/A-StillEmployed"/>
    <s v="Active"/>
    <s v="Production       "/>
    <x v="8"/>
    <x v="8"/>
    <x v="1"/>
    <s v="Needs Improvement"/>
    <n v="3.88"/>
    <n v="4"/>
    <n v="0"/>
    <s v="1/18/2019"/>
    <n v="0"/>
    <x v="16"/>
  </r>
  <r>
    <x v="74"/>
    <x v="74"/>
    <x v="0"/>
    <n v="0"/>
    <n v="0"/>
    <n v="1"/>
    <n v="5"/>
    <n v="3"/>
    <x v="74"/>
    <n v="0"/>
    <n v="19"/>
    <x v="0"/>
    <x v="0"/>
    <n v="2125"/>
    <x v="74"/>
    <x v="1"/>
    <x v="0"/>
    <s v="US Citizen"/>
    <s v="Yes"/>
    <s v="White"/>
    <x v="10"/>
    <s v="N/A"/>
    <s v="N/A-StillEmployed"/>
    <s v="Active"/>
    <s v="Production       "/>
    <x v="10"/>
    <x v="10"/>
    <x v="6"/>
    <s v="Fully Meets"/>
    <n v="3.4"/>
    <n v="5"/>
    <n v="0"/>
    <s v="2/19/2019"/>
    <n v="0"/>
    <x v="3"/>
  </r>
  <r>
    <x v="75"/>
    <x v="75"/>
    <x v="1"/>
    <n v="1"/>
    <n v="0"/>
    <n v="1"/>
    <n v="3"/>
    <n v="3"/>
    <x v="75"/>
    <n v="0"/>
    <n v="14"/>
    <x v="4"/>
    <x v="0"/>
    <n v="2119"/>
    <x v="75"/>
    <x v="1"/>
    <x v="1"/>
    <s v="US Citizen"/>
    <s v="No"/>
    <s v="White"/>
    <x v="8"/>
    <s v="N/A"/>
    <s v="N/A-StillEmployed"/>
    <s v="Active"/>
    <s v="IT/IS"/>
    <x v="9"/>
    <x v="9"/>
    <x v="3"/>
    <s v="Fully Meets"/>
    <n v="4.1100000000000003"/>
    <n v="4"/>
    <n v="6"/>
    <s v="2/25/2019"/>
    <n v="0"/>
    <x v="7"/>
  </r>
  <r>
    <x v="76"/>
    <x v="76"/>
    <x v="0"/>
    <n v="0"/>
    <n v="1"/>
    <n v="1"/>
    <n v="3"/>
    <n v="4"/>
    <x v="76"/>
    <n v="0"/>
    <n v="13"/>
    <x v="18"/>
    <x v="0"/>
    <n v="1886"/>
    <x v="76"/>
    <x v="0"/>
    <x v="0"/>
    <s v="US Citizen"/>
    <s v="No"/>
    <s v="Black or African American"/>
    <x v="47"/>
    <s v="N/A"/>
    <s v="N/A-StillEmployed"/>
    <s v="Active"/>
    <s v="IT/IS"/>
    <x v="15"/>
    <x v="17"/>
    <x v="1"/>
    <s v="Exceeds"/>
    <n v="4.3"/>
    <n v="5"/>
    <n v="5"/>
    <d v="2019-04-01T00:00:00"/>
    <n v="0"/>
    <x v="6"/>
  </r>
  <r>
    <x v="77"/>
    <x v="77"/>
    <x v="0"/>
    <n v="0"/>
    <n v="0"/>
    <n v="1"/>
    <n v="6"/>
    <n v="4"/>
    <x v="77"/>
    <n v="0"/>
    <n v="3"/>
    <x v="11"/>
    <x v="7"/>
    <n v="90007"/>
    <x v="77"/>
    <x v="1"/>
    <x v="0"/>
    <s v="US Citizen"/>
    <s v="No"/>
    <s v="White"/>
    <x v="9"/>
    <s v="N/A"/>
    <s v="N/A-StillEmployed"/>
    <s v="Active"/>
    <s v="Sales"/>
    <x v="16"/>
    <x v="18"/>
    <x v="1"/>
    <s v="Exceeds"/>
    <n v="4.7699999999999996"/>
    <n v="5"/>
    <n v="0"/>
    <s v="1/27/2019"/>
    <n v="0"/>
    <x v="15"/>
  </r>
  <r>
    <x v="78"/>
    <x v="78"/>
    <x v="0"/>
    <n v="0"/>
    <n v="0"/>
    <n v="1"/>
    <n v="5"/>
    <n v="3"/>
    <x v="78"/>
    <n v="0"/>
    <n v="18"/>
    <x v="9"/>
    <x v="0"/>
    <n v="1731"/>
    <x v="78"/>
    <x v="1"/>
    <x v="0"/>
    <s v="US Citizen"/>
    <s v="No"/>
    <s v="White"/>
    <x v="48"/>
    <s v="N/A"/>
    <s v="N/A-StillEmployed"/>
    <s v="Active"/>
    <s v="Production       "/>
    <x v="13"/>
    <x v="14"/>
    <x v="2"/>
    <s v="Fully Meets"/>
    <n v="4.5199999999999996"/>
    <n v="4"/>
    <n v="0"/>
    <s v="1/15/2019"/>
    <n v="0"/>
    <x v="6"/>
  </r>
  <r>
    <x v="79"/>
    <x v="79"/>
    <x v="1"/>
    <n v="1"/>
    <n v="0"/>
    <n v="1"/>
    <n v="5"/>
    <n v="3"/>
    <x v="79"/>
    <n v="0"/>
    <n v="19"/>
    <x v="0"/>
    <x v="0"/>
    <n v="1749"/>
    <x v="79"/>
    <x v="1"/>
    <x v="1"/>
    <s v="US Citizen"/>
    <s v="No"/>
    <s v="White"/>
    <x v="49"/>
    <s v="N/A"/>
    <s v="N/A-StillEmployed"/>
    <s v="Active"/>
    <s v="Production       "/>
    <x v="7"/>
    <x v="7"/>
    <x v="2"/>
    <s v="Fully Meets"/>
    <n v="2.9"/>
    <n v="3"/>
    <n v="0"/>
    <s v="1/21/2019"/>
    <n v="0"/>
    <x v="16"/>
  </r>
  <r>
    <x v="80"/>
    <x v="80"/>
    <x v="1"/>
    <n v="1"/>
    <n v="0"/>
    <n v="5"/>
    <n v="5"/>
    <n v="3"/>
    <x v="80"/>
    <n v="1"/>
    <n v="19"/>
    <x v="0"/>
    <x v="0"/>
    <n v="2343"/>
    <x v="80"/>
    <x v="1"/>
    <x v="1"/>
    <s v="US Citizen"/>
    <s v="No"/>
    <s v="White"/>
    <x v="15"/>
    <d v="2017-06-06T00:00:00"/>
    <s v="military"/>
    <s v="Voluntarily Terminated"/>
    <s v="Production       "/>
    <x v="2"/>
    <x v="2"/>
    <x v="2"/>
    <s v="Fully Meets"/>
    <n v="5"/>
    <n v="3"/>
    <n v="0"/>
    <d v="2017-09-04T00:00:00"/>
    <n v="0"/>
    <x v="10"/>
  </r>
  <r>
    <x v="81"/>
    <x v="81"/>
    <x v="0"/>
    <n v="0"/>
    <n v="1"/>
    <n v="1"/>
    <n v="5"/>
    <n v="3"/>
    <x v="81"/>
    <n v="0"/>
    <n v="19"/>
    <x v="0"/>
    <x v="0"/>
    <n v="2026"/>
    <x v="81"/>
    <x v="0"/>
    <x v="0"/>
    <s v="US Citizen"/>
    <s v="No"/>
    <s v="White"/>
    <x v="5"/>
    <s v="N/A"/>
    <s v="N/A-StillEmployed"/>
    <s v="Active"/>
    <s v="Production       "/>
    <x v="11"/>
    <x v="11"/>
    <x v="0"/>
    <s v="Fully Meets"/>
    <n v="4.7"/>
    <n v="5"/>
    <n v="0"/>
    <s v="2/13/2019"/>
    <n v="0"/>
    <x v="12"/>
  </r>
  <r>
    <x v="82"/>
    <x v="82"/>
    <x v="1"/>
    <n v="1"/>
    <n v="1"/>
    <n v="1"/>
    <n v="5"/>
    <n v="3"/>
    <x v="82"/>
    <n v="0"/>
    <n v="19"/>
    <x v="0"/>
    <x v="0"/>
    <n v="2045"/>
    <x v="82"/>
    <x v="0"/>
    <x v="1"/>
    <s v="US Citizen"/>
    <s v="No"/>
    <s v="White"/>
    <x v="27"/>
    <s v="N/A"/>
    <s v="N/A-StillEmployed"/>
    <s v="Active"/>
    <s v="Production       "/>
    <x v="11"/>
    <x v="11"/>
    <x v="3"/>
    <s v="Fully Meets"/>
    <n v="4.2"/>
    <n v="3"/>
    <n v="0"/>
    <d v="2019-11-01T00:00:00"/>
    <n v="0"/>
    <x v="2"/>
  </r>
  <r>
    <x v="83"/>
    <x v="83"/>
    <x v="0"/>
    <n v="3"/>
    <n v="0"/>
    <n v="1"/>
    <n v="5"/>
    <n v="1"/>
    <x v="83"/>
    <n v="0"/>
    <n v="20"/>
    <x v="2"/>
    <x v="0"/>
    <n v="2133"/>
    <x v="83"/>
    <x v="1"/>
    <x v="4"/>
    <s v="US Citizen"/>
    <s v="No"/>
    <s v="White"/>
    <x v="16"/>
    <s v="N/A"/>
    <s v="N/A-StillEmployed"/>
    <s v="Active"/>
    <s v="Production       "/>
    <x v="0"/>
    <x v="0"/>
    <x v="1"/>
    <s v="PIP"/>
    <n v="3"/>
    <n v="1"/>
    <n v="0"/>
    <s v="2/25/2019"/>
    <n v="2"/>
    <x v="14"/>
  </r>
  <r>
    <x v="84"/>
    <x v="84"/>
    <x v="0"/>
    <n v="0"/>
    <n v="1"/>
    <n v="4"/>
    <n v="5"/>
    <n v="2"/>
    <x v="84"/>
    <n v="1"/>
    <n v="19"/>
    <x v="0"/>
    <x v="0"/>
    <n v="2129"/>
    <x v="84"/>
    <x v="0"/>
    <x v="0"/>
    <s v="US Citizen"/>
    <s v="No"/>
    <s v="White"/>
    <x v="10"/>
    <s v="9/27/2018"/>
    <s v="attendance"/>
    <s v="Terminated for Cause"/>
    <s v="Production       "/>
    <x v="0"/>
    <x v="0"/>
    <x v="2"/>
    <s v="Needs Improvement"/>
    <n v="5"/>
    <n v="4"/>
    <n v="0"/>
    <d v="2018-12-04T00:00:00"/>
    <n v="5"/>
    <x v="7"/>
  </r>
  <r>
    <x v="85"/>
    <x v="85"/>
    <x v="0"/>
    <n v="0"/>
    <n v="0"/>
    <n v="4"/>
    <n v="5"/>
    <n v="2"/>
    <x v="85"/>
    <n v="1"/>
    <n v="19"/>
    <x v="0"/>
    <x v="0"/>
    <n v="2458"/>
    <x v="85"/>
    <x v="1"/>
    <x v="0"/>
    <s v="US Citizen"/>
    <s v="No"/>
    <s v="White"/>
    <x v="19"/>
    <s v="2/25/2018"/>
    <s v="no-call, no-show"/>
    <s v="Terminated for Cause"/>
    <s v="Production       "/>
    <x v="3"/>
    <x v="3"/>
    <x v="2"/>
    <s v="Needs Improvement"/>
    <n v="2.2999999999999998"/>
    <n v="3"/>
    <n v="0"/>
    <s v="1/15/2017"/>
    <n v="5"/>
    <x v="5"/>
  </r>
  <r>
    <x v="86"/>
    <x v="86"/>
    <x v="1"/>
    <n v="1"/>
    <n v="0"/>
    <n v="4"/>
    <n v="4"/>
    <n v="2"/>
    <x v="86"/>
    <n v="1"/>
    <n v="24"/>
    <x v="3"/>
    <x v="0"/>
    <n v="1749"/>
    <x v="86"/>
    <x v="1"/>
    <x v="1"/>
    <s v="US Citizen"/>
    <s v="No"/>
    <s v="Black or African American"/>
    <x v="50"/>
    <d v="2013-05-06T00:00:00"/>
    <s v="attendance"/>
    <s v="Terminated for Cause"/>
    <s v="Software Engineering"/>
    <x v="6"/>
    <x v="6"/>
    <x v="1"/>
    <s v="Needs Improvement"/>
    <n v="2.1"/>
    <n v="5"/>
    <n v="4"/>
    <d v="2012-10-08T00:00:00"/>
    <n v="4"/>
    <x v="5"/>
  </r>
  <r>
    <x v="87"/>
    <x v="87"/>
    <x v="1"/>
    <n v="1"/>
    <n v="0"/>
    <n v="1"/>
    <n v="5"/>
    <n v="3"/>
    <x v="87"/>
    <n v="0"/>
    <n v="20"/>
    <x v="2"/>
    <x v="0"/>
    <n v="1824"/>
    <x v="87"/>
    <x v="1"/>
    <x v="1"/>
    <s v="US Citizen"/>
    <s v="No"/>
    <s v="Black or African American"/>
    <x v="16"/>
    <s v="N/A"/>
    <s v="N/A-StillEmployed"/>
    <s v="Active"/>
    <s v="Production       "/>
    <x v="3"/>
    <x v="3"/>
    <x v="0"/>
    <s v="Fully Meets"/>
    <n v="4.4000000000000004"/>
    <n v="5"/>
    <n v="0"/>
    <s v="2/22/2019"/>
    <n v="0"/>
    <x v="1"/>
  </r>
  <r>
    <x v="88"/>
    <x v="88"/>
    <x v="0"/>
    <n v="0"/>
    <n v="0"/>
    <n v="1"/>
    <n v="5"/>
    <n v="3"/>
    <x v="88"/>
    <n v="0"/>
    <n v="20"/>
    <x v="2"/>
    <x v="0"/>
    <n v="2324"/>
    <x v="88"/>
    <x v="1"/>
    <x v="0"/>
    <s v="US Citizen"/>
    <s v="No"/>
    <s v="Black or African American"/>
    <x v="19"/>
    <s v="N/A"/>
    <s v="N/A-StillEmployed"/>
    <s v="Active"/>
    <s v="Production       "/>
    <x v="4"/>
    <x v="12"/>
    <x v="0"/>
    <s v="Fully Meets"/>
    <n v="4"/>
    <n v="4"/>
    <n v="0"/>
    <d v="2019-07-01T00:00:00"/>
    <n v="0"/>
    <x v="10"/>
  </r>
  <r>
    <x v="89"/>
    <x v="89"/>
    <x v="1"/>
    <n v="1"/>
    <n v="0"/>
    <n v="5"/>
    <n v="5"/>
    <n v="3"/>
    <x v="89"/>
    <n v="1"/>
    <n v="19"/>
    <x v="0"/>
    <x v="0"/>
    <n v="2176"/>
    <x v="89"/>
    <x v="1"/>
    <x v="1"/>
    <s v="US Citizen"/>
    <s v="No"/>
    <s v="White"/>
    <x v="43"/>
    <s v="5/17/2016"/>
    <s v="military"/>
    <s v="Voluntarily Terminated"/>
    <s v="Production       "/>
    <x v="4"/>
    <x v="4"/>
    <x v="2"/>
    <s v="Fully Meets"/>
    <n v="3.13"/>
    <n v="3"/>
    <n v="0"/>
    <d v="2016-04-02T00:00:00"/>
    <n v="0"/>
    <x v="7"/>
  </r>
  <r>
    <x v="90"/>
    <x v="90"/>
    <x v="1"/>
    <n v="1"/>
    <n v="1"/>
    <n v="1"/>
    <n v="5"/>
    <n v="1"/>
    <x v="90"/>
    <n v="0"/>
    <n v="19"/>
    <x v="0"/>
    <x v="0"/>
    <n v="2132"/>
    <x v="90"/>
    <x v="0"/>
    <x v="1"/>
    <s v="US Citizen"/>
    <s v="No"/>
    <s v="White"/>
    <x v="51"/>
    <s v="N/A"/>
    <s v="N/A-StillEmployed"/>
    <s v="Active"/>
    <s v="Production       "/>
    <x v="5"/>
    <x v="5"/>
    <x v="1"/>
    <s v="PIP"/>
    <n v="1.56"/>
    <n v="5"/>
    <n v="0"/>
    <d v="2019-03-01T00:00:00"/>
    <n v="6"/>
    <x v="3"/>
  </r>
  <r>
    <x v="91"/>
    <x v="91"/>
    <x v="0"/>
    <n v="0"/>
    <n v="1"/>
    <n v="1"/>
    <n v="3"/>
    <n v="1"/>
    <x v="91"/>
    <n v="0"/>
    <n v="15"/>
    <x v="19"/>
    <x v="0"/>
    <n v="2138"/>
    <x v="91"/>
    <x v="0"/>
    <x v="0"/>
    <s v="US Citizen"/>
    <s v="No"/>
    <s v="White"/>
    <x v="1"/>
    <s v="N/A"/>
    <s v="N/A-StillEmployed"/>
    <s v="Active"/>
    <s v="IT/IS"/>
    <x v="9"/>
    <x v="9"/>
    <x v="0"/>
    <s v="PIP"/>
    <n v="1.2"/>
    <n v="3"/>
    <n v="6"/>
    <d v="2019-04-02T00:00:00"/>
    <n v="3"/>
    <x v="4"/>
  </r>
  <r>
    <x v="92"/>
    <x v="92"/>
    <x v="1"/>
    <n v="1"/>
    <n v="0"/>
    <n v="1"/>
    <n v="5"/>
    <n v="3"/>
    <x v="92"/>
    <n v="0"/>
    <n v="19"/>
    <x v="0"/>
    <x v="0"/>
    <n v="2155"/>
    <x v="92"/>
    <x v="1"/>
    <x v="1"/>
    <s v="US Citizen"/>
    <s v="No"/>
    <s v="White"/>
    <x v="4"/>
    <s v="N/A"/>
    <s v="N/A-StillEmployed"/>
    <s v="Active"/>
    <s v="Production       "/>
    <x v="8"/>
    <x v="8"/>
    <x v="2"/>
    <s v="Fully Meets"/>
    <n v="5"/>
    <n v="5"/>
    <n v="0"/>
    <s v="1/29/2019"/>
    <n v="0"/>
    <x v="5"/>
  </r>
  <r>
    <x v="93"/>
    <x v="93"/>
    <x v="0"/>
    <n v="0"/>
    <n v="1"/>
    <n v="5"/>
    <n v="5"/>
    <n v="3"/>
    <x v="93"/>
    <n v="1"/>
    <n v="20"/>
    <x v="2"/>
    <x v="0"/>
    <n v="2143"/>
    <x v="93"/>
    <x v="0"/>
    <x v="0"/>
    <s v="US Citizen"/>
    <s v="Yes"/>
    <s v="White"/>
    <x v="36"/>
    <s v="6/24/2013"/>
    <s v="hours"/>
    <s v="Voluntarily Terminated"/>
    <s v="Production       "/>
    <x v="5"/>
    <x v="5"/>
    <x v="2"/>
    <s v="Fully Meets"/>
    <n v="4.76"/>
    <n v="5"/>
    <n v="0"/>
    <d v="2013-05-04T00:00:00"/>
    <n v="0"/>
    <x v="11"/>
  </r>
  <r>
    <x v="94"/>
    <x v="94"/>
    <x v="1"/>
    <n v="1"/>
    <n v="0"/>
    <n v="5"/>
    <n v="5"/>
    <n v="3"/>
    <x v="94"/>
    <n v="1"/>
    <n v="20"/>
    <x v="2"/>
    <x v="0"/>
    <n v="2170"/>
    <x v="94"/>
    <x v="1"/>
    <x v="1"/>
    <s v="US Citizen"/>
    <s v="No"/>
    <s v="White"/>
    <x v="15"/>
    <d v="2013-09-01T00:00:00"/>
    <s v="career change"/>
    <s v="Voluntarily Terminated"/>
    <s v="Production       "/>
    <x v="7"/>
    <x v="7"/>
    <x v="2"/>
    <s v="Fully Meets"/>
    <n v="3.66"/>
    <n v="3"/>
    <n v="0"/>
    <d v="2012-07-01T00:00:00"/>
    <n v="0"/>
    <x v="16"/>
  </r>
  <r>
    <x v="95"/>
    <x v="95"/>
    <x v="1"/>
    <n v="1"/>
    <n v="1"/>
    <n v="1"/>
    <n v="6"/>
    <n v="3"/>
    <x v="95"/>
    <n v="1"/>
    <n v="3"/>
    <x v="11"/>
    <x v="0"/>
    <n v="2330"/>
    <x v="95"/>
    <x v="0"/>
    <x v="1"/>
    <s v="US Citizen"/>
    <s v="No"/>
    <s v="White"/>
    <x v="22"/>
    <s v="8/19/2018"/>
    <s v="Fatal attraction"/>
    <s v="Terminated for Cause"/>
    <s v="Sales"/>
    <x v="16"/>
    <x v="18"/>
    <x v="3"/>
    <s v="PIP"/>
    <n v="2"/>
    <n v="5"/>
    <n v="0"/>
    <s v="1/28/2019"/>
    <n v="4"/>
    <x v="10"/>
  </r>
  <r>
    <x v="96"/>
    <x v="96"/>
    <x v="0"/>
    <n v="0"/>
    <n v="1"/>
    <n v="1"/>
    <n v="3"/>
    <n v="4"/>
    <x v="96"/>
    <n v="0"/>
    <n v="12"/>
    <x v="20"/>
    <x v="0"/>
    <n v="1460"/>
    <x v="96"/>
    <x v="0"/>
    <x v="0"/>
    <s v="US Citizen"/>
    <s v="No"/>
    <s v="Black or African American"/>
    <x v="52"/>
    <s v="N/A"/>
    <s v="N/A-StillEmployed"/>
    <s v="Active"/>
    <s v="IT/IS"/>
    <x v="15"/>
    <x v="17"/>
    <x v="1"/>
    <s v="Exceeds"/>
    <n v="5"/>
    <n v="5"/>
    <n v="5"/>
    <d v="2019-07-01T00:00:00"/>
    <n v="0"/>
    <x v="3"/>
  </r>
  <r>
    <x v="97"/>
    <x v="97"/>
    <x v="1"/>
    <n v="1"/>
    <n v="0"/>
    <n v="1"/>
    <n v="1"/>
    <n v="3"/>
    <x v="97"/>
    <n v="0"/>
    <n v="26"/>
    <x v="8"/>
    <x v="0"/>
    <n v="2050"/>
    <x v="97"/>
    <x v="1"/>
    <x v="1"/>
    <s v="US Citizen"/>
    <s v="No"/>
    <s v="White"/>
    <x v="40"/>
    <s v="N/A"/>
    <s v="N/A-StillEmployed"/>
    <s v="Active"/>
    <s v="Admin Offices"/>
    <x v="20"/>
    <x v="22"/>
    <x v="8"/>
    <s v="Fully Meets"/>
    <n v="5"/>
    <n v="3"/>
    <n v="2"/>
    <d v="2019-08-02T00:00:00"/>
    <n v="0"/>
    <x v="2"/>
  </r>
  <r>
    <x v="98"/>
    <x v="98"/>
    <x v="0"/>
    <n v="0"/>
    <n v="1"/>
    <n v="1"/>
    <n v="6"/>
    <n v="3"/>
    <x v="98"/>
    <n v="0"/>
    <n v="3"/>
    <x v="11"/>
    <x v="2"/>
    <n v="6050"/>
    <x v="98"/>
    <x v="0"/>
    <x v="0"/>
    <s v="US Citizen"/>
    <s v="No"/>
    <s v="Black or African American"/>
    <x v="53"/>
    <s v="N/A"/>
    <s v="N/A-StillEmployed"/>
    <s v="Active"/>
    <s v="Sales"/>
    <x v="16"/>
    <x v="18"/>
    <x v="6"/>
    <s v="Fully Meets"/>
    <n v="4.3"/>
    <n v="3"/>
    <n v="0"/>
    <s v="1/27/2019"/>
    <n v="2"/>
    <x v="10"/>
  </r>
  <r>
    <x v="99"/>
    <x v="99"/>
    <x v="0"/>
    <n v="0"/>
    <n v="0"/>
    <n v="1"/>
    <n v="3"/>
    <n v="3"/>
    <x v="99"/>
    <n v="0"/>
    <n v="14"/>
    <x v="4"/>
    <x v="2"/>
    <n v="6040"/>
    <x v="99"/>
    <x v="1"/>
    <x v="0"/>
    <s v="US Citizen"/>
    <s v="No"/>
    <s v="White"/>
    <x v="54"/>
    <s v="N/A"/>
    <s v="N/A-StillEmployed"/>
    <s v="Active"/>
    <s v="IT/IS"/>
    <x v="17"/>
    <x v="19"/>
    <x v="0"/>
    <s v="Fully Meets"/>
    <n v="4.7"/>
    <n v="4"/>
    <n v="5"/>
    <d v="2019-01-02T00:00:00"/>
    <n v="0"/>
    <x v="0"/>
  </r>
  <r>
    <x v="100"/>
    <x v="100"/>
    <x v="0"/>
    <n v="0"/>
    <n v="1"/>
    <n v="1"/>
    <n v="5"/>
    <n v="3"/>
    <x v="100"/>
    <n v="0"/>
    <n v="19"/>
    <x v="0"/>
    <x v="0"/>
    <n v="1905"/>
    <x v="100"/>
    <x v="0"/>
    <x v="0"/>
    <s v="US Citizen"/>
    <s v="Yes"/>
    <s v="White"/>
    <x v="1"/>
    <s v="N/A"/>
    <s v="N/A-StillEmployed"/>
    <s v="Active"/>
    <s v="Production       "/>
    <x v="10"/>
    <x v="10"/>
    <x v="3"/>
    <s v="Fully Meets"/>
    <n v="4.5"/>
    <n v="3"/>
    <n v="0"/>
    <s v="2/18/2019"/>
    <n v="0"/>
    <x v="14"/>
  </r>
  <r>
    <x v="101"/>
    <x v="101"/>
    <x v="0"/>
    <n v="0"/>
    <n v="0"/>
    <n v="1"/>
    <n v="5"/>
    <n v="3"/>
    <x v="101"/>
    <n v="0"/>
    <n v="19"/>
    <x v="0"/>
    <x v="0"/>
    <n v="2121"/>
    <x v="101"/>
    <x v="1"/>
    <x v="0"/>
    <s v="US Citizen"/>
    <s v="Yes"/>
    <s v="Black or African American"/>
    <x v="36"/>
    <s v="N/A"/>
    <s v="N/A-StillEmployed"/>
    <s v="Active"/>
    <s v="Production       "/>
    <x v="11"/>
    <x v="11"/>
    <x v="0"/>
    <s v="Fully Meets"/>
    <n v="4.2"/>
    <n v="4"/>
    <n v="0"/>
    <s v="2/26/2019"/>
    <n v="0"/>
    <x v="8"/>
  </r>
  <r>
    <x v="102"/>
    <x v="102"/>
    <x v="1"/>
    <n v="1"/>
    <n v="0"/>
    <n v="1"/>
    <n v="5"/>
    <n v="3"/>
    <x v="102"/>
    <n v="0"/>
    <n v="19"/>
    <x v="0"/>
    <x v="0"/>
    <n v="2145"/>
    <x v="102"/>
    <x v="1"/>
    <x v="1"/>
    <s v="US Citizen"/>
    <s v="No"/>
    <s v="Black or African American"/>
    <x v="1"/>
    <s v="N/A"/>
    <s v="N/A-StillEmployed"/>
    <s v="Active"/>
    <s v="Production       "/>
    <x v="0"/>
    <x v="0"/>
    <x v="0"/>
    <s v="Fully Meets"/>
    <n v="3.73"/>
    <n v="3"/>
    <n v="0"/>
    <s v="1/16/2019"/>
    <n v="0"/>
    <x v="5"/>
  </r>
  <r>
    <x v="103"/>
    <x v="103"/>
    <x v="0"/>
    <n v="2"/>
    <n v="0"/>
    <n v="5"/>
    <n v="5"/>
    <n v="3"/>
    <x v="103"/>
    <n v="1"/>
    <n v="19"/>
    <x v="0"/>
    <x v="0"/>
    <n v="2330"/>
    <x v="103"/>
    <x v="1"/>
    <x v="2"/>
    <s v="US Citizen"/>
    <s v="No"/>
    <s v="Black or African American"/>
    <x v="43"/>
    <s v="11/15/2016"/>
    <s v="hours"/>
    <s v="Voluntarily Terminated"/>
    <s v="Production       "/>
    <x v="3"/>
    <x v="3"/>
    <x v="4"/>
    <s v="Fully Meets"/>
    <n v="4.24"/>
    <n v="4"/>
    <n v="0"/>
    <s v="4/29/2016"/>
    <n v="0"/>
    <x v="4"/>
  </r>
  <r>
    <x v="104"/>
    <x v="104"/>
    <x v="0"/>
    <n v="4"/>
    <n v="0"/>
    <n v="4"/>
    <n v="6"/>
    <n v="3"/>
    <x v="104"/>
    <n v="1"/>
    <n v="3"/>
    <x v="11"/>
    <x v="8"/>
    <n v="43050"/>
    <x v="104"/>
    <x v="1"/>
    <x v="3"/>
    <s v="US Citizen"/>
    <s v="No"/>
    <s v="Black or African American"/>
    <x v="16"/>
    <d v="2015-05-09T00:00:00"/>
    <s v="attendance"/>
    <s v="Terminated for Cause"/>
    <s v="Sales"/>
    <x v="14"/>
    <x v="16"/>
    <x v="6"/>
    <s v="Fully Meets"/>
    <n v="3.97"/>
    <n v="4"/>
    <n v="0"/>
    <s v="1/15/2014"/>
    <n v="0"/>
    <x v="10"/>
  </r>
  <r>
    <x v="105"/>
    <x v="105"/>
    <x v="1"/>
    <n v="1"/>
    <n v="1"/>
    <n v="5"/>
    <n v="5"/>
    <n v="2"/>
    <x v="105"/>
    <n v="1"/>
    <n v="19"/>
    <x v="0"/>
    <x v="0"/>
    <n v="2062"/>
    <x v="105"/>
    <x v="0"/>
    <x v="1"/>
    <s v="US Citizen"/>
    <s v="No"/>
    <s v="Black or African American"/>
    <x v="10"/>
    <s v="6/25/2015"/>
    <s v="military"/>
    <s v="Voluntarily Terminated"/>
    <s v="Production       "/>
    <x v="4"/>
    <x v="4"/>
    <x v="4"/>
    <s v="Needs Improvement"/>
    <n v="3.97"/>
    <n v="4"/>
    <n v="0"/>
    <s v="1/20/2015"/>
    <n v="3"/>
    <x v="3"/>
  </r>
  <r>
    <x v="106"/>
    <x v="106"/>
    <x v="0"/>
    <n v="0"/>
    <n v="0"/>
    <n v="1"/>
    <n v="5"/>
    <n v="4"/>
    <x v="24"/>
    <n v="0"/>
    <n v="19"/>
    <x v="0"/>
    <x v="0"/>
    <n v="2451"/>
    <x v="106"/>
    <x v="1"/>
    <x v="0"/>
    <s v="US Citizen"/>
    <s v="Yes"/>
    <s v="Two or more races"/>
    <x v="22"/>
    <s v="N/A"/>
    <s v="N/A-StillEmployed"/>
    <s v="Active"/>
    <s v="Production       "/>
    <x v="5"/>
    <x v="5"/>
    <x v="1"/>
    <s v="Exceeds"/>
    <n v="3.9"/>
    <n v="4"/>
    <n v="0"/>
    <d v="2019-07-02T00:00:00"/>
    <n v="0"/>
    <x v="2"/>
  </r>
  <r>
    <x v="107"/>
    <x v="107"/>
    <x v="0"/>
    <n v="0"/>
    <n v="0"/>
    <n v="1"/>
    <n v="6"/>
    <n v="3"/>
    <x v="106"/>
    <n v="0"/>
    <n v="3"/>
    <x v="11"/>
    <x v="9"/>
    <n v="46204"/>
    <x v="107"/>
    <x v="1"/>
    <x v="0"/>
    <s v="US Citizen"/>
    <s v="No"/>
    <s v="White"/>
    <x v="20"/>
    <s v="N/A"/>
    <s v="N/A-StillEmployed"/>
    <s v="Active"/>
    <s v="Sales"/>
    <x v="16"/>
    <x v="18"/>
    <x v="1"/>
    <s v="Fully Meets"/>
    <n v="4.5"/>
    <n v="5"/>
    <n v="0"/>
    <s v="1/25/2019"/>
    <n v="0"/>
    <x v="11"/>
  </r>
  <r>
    <x v="108"/>
    <x v="108"/>
    <x v="0"/>
    <n v="0"/>
    <n v="0"/>
    <n v="4"/>
    <n v="3"/>
    <n v="3"/>
    <x v="107"/>
    <n v="1"/>
    <n v="8"/>
    <x v="6"/>
    <x v="0"/>
    <n v="2127"/>
    <x v="108"/>
    <x v="1"/>
    <x v="0"/>
    <s v="US Citizen"/>
    <s v="No"/>
    <s v="White"/>
    <x v="20"/>
    <s v="3/15/2015"/>
    <s v="no-call, no-show"/>
    <s v="Terminated for Cause"/>
    <s v="IT/IS"/>
    <x v="1"/>
    <x v="1"/>
    <x v="1"/>
    <s v="Fully Meets"/>
    <n v="4.5999999999999996"/>
    <n v="4"/>
    <n v="4"/>
    <s v="1/20/2015"/>
    <n v="0"/>
    <x v="18"/>
  </r>
  <r>
    <x v="109"/>
    <x v="109"/>
    <x v="1"/>
    <n v="1"/>
    <n v="1"/>
    <n v="1"/>
    <n v="3"/>
    <n v="3"/>
    <x v="108"/>
    <n v="0"/>
    <n v="14"/>
    <x v="4"/>
    <x v="0"/>
    <n v="2135"/>
    <x v="109"/>
    <x v="0"/>
    <x v="1"/>
    <s v="US Citizen"/>
    <s v="Yes"/>
    <s v="White"/>
    <x v="1"/>
    <s v="N/A"/>
    <s v="N/A-StillEmployed"/>
    <s v="Active"/>
    <s v="IT/IS"/>
    <x v="9"/>
    <x v="9"/>
    <x v="0"/>
    <s v="Fully Meets"/>
    <n v="4.3"/>
    <n v="5"/>
    <n v="7"/>
    <d v="2019-10-01T00:00:00"/>
    <n v="0"/>
    <x v="11"/>
  </r>
  <r>
    <x v="110"/>
    <x v="110"/>
    <x v="0"/>
    <n v="0"/>
    <n v="0"/>
    <n v="1"/>
    <n v="5"/>
    <n v="3"/>
    <x v="109"/>
    <n v="0"/>
    <n v="19"/>
    <x v="0"/>
    <x v="0"/>
    <n v="2451"/>
    <x v="110"/>
    <x v="1"/>
    <x v="0"/>
    <s v="US Citizen"/>
    <s v="Yes"/>
    <s v="White"/>
    <x v="23"/>
    <s v="N/A"/>
    <s v="N/A-StillEmployed"/>
    <s v="Active"/>
    <s v="Production       "/>
    <x v="7"/>
    <x v="7"/>
    <x v="1"/>
    <s v="Fully Meets"/>
    <n v="4.3"/>
    <n v="5"/>
    <n v="0"/>
    <s v="2/18/2019"/>
    <n v="0"/>
    <x v="10"/>
  </r>
  <r>
    <x v="111"/>
    <x v="111"/>
    <x v="0"/>
    <n v="2"/>
    <n v="1"/>
    <n v="1"/>
    <n v="5"/>
    <n v="4"/>
    <x v="110"/>
    <n v="0"/>
    <n v="19"/>
    <x v="0"/>
    <x v="0"/>
    <n v="2108"/>
    <x v="111"/>
    <x v="0"/>
    <x v="2"/>
    <s v="US Citizen"/>
    <s v="No"/>
    <s v="Black or African American"/>
    <x v="3"/>
    <s v="N/A"/>
    <s v="N/A-StillEmployed"/>
    <s v="Active"/>
    <s v="Production       "/>
    <x v="8"/>
    <x v="8"/>
    <x v="4"/>
    <s v="Exceeds"/>
    <n v="4.5"/>
    <n v="4"/>
    <n v="0"/>
    <s v="2/18/2019"/>
    <n v="0"/>
    <x v="0"/>
  </r>
  <r>
    <x v="112"/>
    <x v="112"/>
    <x v="1"/>
    <n v="1"/>
    <n v="1"/>
    <n v="5"/>
    <n v="5"/>
    <n v="1"/>
    <x v="111"/>
    <n v="1"/>
    <n v="20"/>
    <x v="2"/>
    <x v="0"/>
    <n v="2128"/>
    <x v="112"/>
    <x v="0"/>
    <x v="1"/>
    <s v="US Citizen"/>
    <s v="No"/>
    <s v="Black or African American"/>
    <x v="49"/>
    <s v="5/30/2011"/>
    <s v="career change"/>
    <s v="Voluntarily Terminated"/>
    <s v="Production       "/>
    <x v="8"/>
    <x v="8"/>
    <x v="4"/>
    <s v="PIP"/>
    <n v="3"/>
    <n v="3"/>
    <n v="0"/>
    <d v="2011-06-03T00:00:00"/>
    <n v="3"/>
    <x v="18"/>
  </r>
  <r>
    <x v="113"/>
    <x v="113"/>
    <x v="0"/>
    <n v="3"/>
    <n v="0"/>
    <n v="1"/>
    <n v="3"/>
    <n v="3"/>
    <x v="112"/>
    <n v="0"/>
    <n v="14"/>
    <x v="4"/>
    <x v="0"/>
    <n v="2472"/>
    <x v="113"/>
    <x v="1"/>
    <x v="4"/>
    <s v="US Citizen"/>
    <s v="Yes"/>
    <s v="White"/>
    <x v="8"/>
    <s v="N/A"/>
    <s v="N/A-StillEmployed"/>
    <s v="Active"/>
    <s v="IT/IS"/>
    <x v="9"/>
    <x v="9"/>
    <x v="3"/>
    <s v="Fully Meets"/>
    <n v="4.6100000000000003"/>
    <n v="4"/>
    <n v="5"/>
    <s v="1/28/2019"/>
    <n v="0"/>
    <x v="17"/>
  </r>
  <r>
    <x v="114"/>
    <x v="114"/>
    <x v="1"/>
    <n v="1"/>
    <n v="0"/>
    <n v="3"/>
    <n v="5"/>
    <n v="3"/>
    <x v="113"/>
    <n v="0"/>
    <n v="20"/>
    <x v="2"/>
    <x v="0"/>
    <n v="1886"/>
    <x v="114"/>
    <x v="1"/>
    <x v="1"/>
    <s v="US Citizen"/>
    <s v="No"/>
    <s v="White"/>
    <x v="31"/>
    <s v="N/A"/>
    <s v="N/A-StillEmployed"/>
    <s v="Active"/>
    <s v="Production       "/>
    <x v="10"/>
    <x v="10"/>
    <x v="0"/>
    <s v="Fully Meets"/>
    <n v="4.5999999999999996"/>
    <n v="3"/>
    <n v="0"/>
    <d v="2019-07-02T00:00:00"/>
    <n v="0"/>
    <x v="11"/>
  </r>
  <r>
    <x v="115"/>
    <x v="115"/>
    <x v="1"/>
    <n v="1"/>
    <n v="1"/>
    <n v="1"/>
    <n v="5"/>
    <n v="3"/>
    <x v="114"/>
    <n v="0"/>
    <n v="19"/>
    <x v="0"/>
    <x v="0"/>
    <n v="2169"/>
    <x v="115"/>
    <x v="0"/>
    <x v="1"/>
    <s v="US Citizen"/>
    <s v="No"/>
    <s v="White"/>
    <x v="42"/>
    <s v="N/A"/>
    <s v="N/A-StillEmployed"/>
    <s v="Active"/>
    <s v="Production       "/>
    <x v="10"/>
    <x v="10"/>
    <x v="0"/>
    <s v="Fully Meets"/>
    <n v="5"/>
    <n v="3"/>
    <n v="0"/>
    <s v="1/14/2019"/>
    <n v="0"/>
    <x v="4"/>
  </r>
  <r>
    <x v="116"/>
    <x v="116"/>
    <x v="0"/>
    <n v="3"/>
    <n v="0"/>
    <n v="3"/>
    <n v="5"/>
    <n v="3"/>
    <x v="115"/>
    <n v="0"/>
    <n v="20"/>
    <x v="2"/>
    <x v="0"/>
    <n v="1824"/>
    <x v="116"/>
    <x v="1"/>
    <x v="4"/>
    <s v="US Citizen"/>
    <s v="No"/>
    <s v="American Indian or Alaska Native"/>
    <x v="6"/>
    <s v="N/A"/>
    <s v="N/A-StillEmployed"/>
    <s v="Active"/>
    <s v="Production       "/>
    <x v="2"/>
    <x v="2"/>
    <x v="2"/>
    <s v="Fully Meets"/>
    <n v="4.4000000000000004"/>
    <n v="5"/>
    <n v="0"/>
    <s v="2/21/2019"/>
    <n v="0"/>
    <x v="0"/>
  </r>
  <r>
    <x v="117"/>
    <x v="117"/>
    <x v="1"/>
    <n v="1"/>
    <n v="0"/>
    <n v="3"/>
    <n v="5"/>
    <n v="3"/>
    <x v="116"/>
    <n v="0"/>
    <n v="19"/>
    <x v="0"/>
    <x v="0"/>
    <n v="1864"/>
    <x v="117"/>
    <x v="1"/>
    <x v="1"/>
    <s v="US Citizen"/>
    <s v="No"/>
    <s v="Asian"/>
    <x v="18"/>
    <s v="N/A"/>
    <s v="N/A-StillEmployed"/>
    <s v="Active"/>
    <s v="Production       "/>
    <x v="2"/>
    <x v="2"/>
    <x v="0"/>
    <s v="Fully Meets"/>
    <n v="4.0999999999999996"/>
    <n v="5"/>
    <n v="0"/>
    <s v="2/15/2019"/>
    <n v="0"/>
    <x v="2"/>
  </r>
  <r>
    <x v="118"/>
    <x v="118"/>
    <x v="0"/>
    <n v="2"/>
    <n v="1"/>
    <n v="1"/>
    <n v="5"/>
    <n v="3"/>
    <x v="117"/>
    <n v="0"/>
    <n v="18"/>
    <x v="9"/>
    <x v="0"/>
    <n v="1752"/>
    <x v="118"/>
    <x v="0"/>
    <x v="2"/>
    <s v="US Citizen"/>
    <s v="No"/>
    <s v="White"/>
    <x v="55"/>
    <s v="N/A"/>
    <s v="N/A-StillEmployed"/>
    <s v="Active"/>
    <s v="Production       "/>
    <x v="13"/>
    <x v="14"/>
    <x v="3"/>
    <s v="Fully Meets"/>
    <n v="4.63"/>
    <n v="3"/>
    <n v="0"/>
    <d v="2019-04-01T00:00:00"/>
    <n v="0"/>
    <x v="4"/>
  </r>
  <r>
    <x v="119"/>
    <x v="119"/>
    <x v="0"/>
    <n v="2"/>
    <n v="0"/>
    <n v="5"/>
    <n v="5"/>
    <n v="3"/>
    <x v="118"/>
    <n v="1"/>
    <n v="19"/>
    <x v="0"/>
    <x v="0"/>
    <n v="2176"/>
    <x v="119"/>
    <x v="1"/>
    <x v="2"/>
    <s v="US Citizen"/>
    <s v="No"/>
    <s v="White"/>
    <x v="13"/>
    <d v="2014-11-01T00:00:00"/>
    <s v="more money"/>
    <s v="Voluntarily Terminated"/>
    <s v="Production       "/>
    <x v="11"/>
    <x v="11"/>
    <x v="6"/>
    <s v="Fully Meets"/>
    <n v="5"/>
    <n v="5"/>
    <n v="0"/>
    <d v="2013-03-06T00:00:00"/>
    <n v="0"/>
    <x v="1"/>
  </r>
  <r>
    <x v="120"/>
    <x v="120"/>
    <x v="1"/>
    <n v="1"/>
    <n v="1"/>
    <n v="1"/>
    <n v="3"/>
    <n v="3"/>
    <x v="119"/>
    <n v="0"/>
    <n v="4"/>
    <x v="17"/>
    <x v="0"/>
    <n v="2134"/>
    <x v="120"/>
    <x v="0"/>
    <x v="1"/>
    <s v="US Citizen"/>
    <s v="No"/>
    <s v="Black or African American"/>
    <x v="56"/>
    <s v="N/A"/>
    <s v="N/A-StillEmployed"/>
    <s v="Active"/>
    <s v="IT/IS"/>
    <x v="19"/>
    <x v="21"/>
    <x v="1"/>
    <s v="Fully Meets"/>
    <n v="4.2"/>
    <n v="5"/>
    <n v="5"/>
    <s v="1/28/2019"/>
    <n v="0"/>
    <x v="12"/>
  </r>
  <r>
    <x v="121"/>
    <x v="121"/>
    <x v="0"/>
    <n v="0"/>
    <n v="1"/>
    <n v="5"/>
    <n v="6"/>
    <n v="3"/>
    <x v="120"/>
    <n v="1"/>
    <n v="3"/>
    <x v="11"/>
    <x v="10"/>
    <n v="37129"/>
    <x v="121"/>
    <x v="0"/>
    <x v="0"/>
    <s v="US Citizen"/>
    <s v="No"/>
    <s v="Two or more races"/>
    <x v="57"/>
    <s v="10/31/2014"/>
    <s v="relocation out of area"/>
    <s v="Voluntarily Terminated"/>
    <s v="Sales"/>
    <x v="14"/>
    <x v="16"/>
    <x v="0"/>
    <s v="Fully Meets"/>
    <n v="4.5"/>
    <n v="5"/>
    <n v="0"/>
    <d v="2013-01-02T00:00:00"/>
    <n v="0"/>
    <x v="11"/>
  </r>
  <r>
    <x v="122"/>
    <x v="122"/>
    <x v="1"/>
    <n v="1"/>
    <n v="0"/>
    <n v="1"/>
    <n v="5"/>
    <n v="3"/>
    <x v="121"/>
    <n v="0"/>
    <n v="19"/>
    <x v="0"/>
    <x v="0"/>
    <n v="2127"/>
    <x v="122"/>
    <x v="1"/>
    <x v="1"/>
    <s v="US Citizen"/>
    <s v="No"/>
    <s v="White"/>
    <x v="58"/>
    <s v="N/A"/>
    <s v="N/A-StillEmployed"/>
    <s v="Active"/>
    <s v="Production       "/>
    <x v="0"/>
    <x v="0"/>
    <x v="2"/>
    <s v="Fully Meets"/>
    <n v="4.2"/>
    <n v="4"/>
    <n v="0"/>
    <s v="2/22/2019"/>
    <n v="0"/>
    <x v="13"/>
  </r>
  <r>
    <x v="123"/>
    <x v="123"/>
    <x v="0"/>
    <n v="0"/>
    <n v="1"/>
    <n v="1"/>
    <n v="5"/>
    <n v="3"/>
    <x v="122"/>
    <n v="0"/>
    <n v="20"/>
    <x v="2"/>
    <x v="0"/>
    <n v="2155"/>
    <x v="123"/>
    <x v="0"/>
    <x v="0"/>
    <s v="US Citizen"/>
    <s v="Yes"/>
    <s v="White"/>
    <x v="23"/>
    <s v="N/A"/>
    <s v="N/A-StillEmployed"/>
    <s v="Active"/>
    <s v="Production       "/>
    <x v="11"/>
    <x v="11"/>
    <x v="0"/>
    <s v="Fully Meets"/>
    <n v="5"/>
    <n v="3"/>
    <n v="0"/>
    <d v="2019-08-01T00:00:00"/>
    <n v="0"/>
    <x v="11"/>
  </r>
  <r>
    <x v="124"/>
    <x v="124"/>
    <x v="0"/>
    <n v="0"/>
    <n v="0"/>
    <n v="5"/>
    <n v="5"/>
    <n v="3"/>
    <x v="123"/>
    <n v="1"/>
    <n v="19"/>
    <x v="0"/>
    <x v="0"/>
    <n v="2324"/>
    <x v="124"/>
    <x v="1"/>
    <x v="0"/>
    <s v="US Citizen"/>
    <s v="No"/>
    <s v="White"/>
    <x v="4"/>
    <s v="12/15/2015"/>
    <s v="retiring"/>
    <s v="Voluntarily Terminated"/>
    <s v="Production       "/>
    <x v="4"/>
    <x v="4"/>
    <x v="6"/>
    <s v="Fully Meets"/>
    <n v="4.6399999999999997"/>
    <n v="4"/>
    <n v="0"/>
    <d v="2015-02-05T00:00:00"/>
    <n v="0"/>
    <x v="12"/>
  </r>
  <r>
    <x v="125"/>
    <x v="125"/>
    <x v="1"/>
    <n v="1"/>
    <n v="0"/>
    <n v="1"/>
    <n v="5"/>
    <n v="4"/>
    <x v="124"/>
    <n v="0"/>
    <n v="19"/>
    <x v="0"/>
    <x v="0"/>
    <n v="1886"/>
    <x v="125"/>
    <x v="1"/>
    <x v="1"/>
    <s v="US Citizen"/>
    <s v="No"/>
    <s v="White"/>
    <x v="31"/>
    <s v="N/A"/>
    <s v="N/A-StillEmployed"/>
    <s v="Active"/>
    <s v="Production       "/>
    <x v="5"/>
    <x v="5"/>
    <x v="6"/>
    <s v="Exceeds"/>
    <n v="4.76"/>
    <n v="4"/>
    <n v="0"/>
    <s v="2/15/2019"/>
    <n v="0"/>
    <x v="14"/>
  </r>
  <r>
    <x v="126"/>
    <x v="126"/>
    <x v="0"/>
    <n v="0"/>
    <n v="1"/>
    <n v="1"/>
    <n v="5"/>
    <n v="3"/>
    <x v="125"/>
    <n v="0"/>
    <n v="19"/>
    <x v="0"/>
    <x v="0"/>
    <n v="2149"/>
    <x v="126"/>
    <x v="0"/>
    <x v="0"/>
    <s v="US Citizen"/>
    <s v="No"/>
    <s v="White"/>
    <x v="59"/>
    <s v="N/A"/>
    <s v="N/A-StillEmployed"/>
    <s v="Active"/>
    <s v="Production       "/>
    <x v="7"/>
    <x v="7"/>
    <x v="2"/>
    <s v="Fully Meets"/>
    <n v="4.17"/>
    <n v="4"/>
    <n v="0"/>
    <d v="2019-11-02T00:00:00"/>
    <n v="0"/>
    <x v="0"/>
  </r>
  <r>
    <x v="127"/>
    <x v="127"/>
    <x v="0"/>
    <n v="0"/>
    <n v="0"/>
    <n v="5"/>
    <n v="5"/>
    <n v="3"/>
    <x v="126"/>
    <n v="1"/>
    <n v="20"/>
    <x v="2"/>
    <x v="0"/>
    <n v="2021"/>
    <x v="127"/>
    <x v="1"/>
    <x v="0"/>
    <s v="US Citizen"/>
    <s v="No"/>
    <s v="White"/>
    <x v="9"/>
    <s v="6/18/2013"/>
    <s v="hours"/>
    <s v="Voluntarily Terminated"/>
    <s v="Production       "/>
    <x v="11"/>
    <x v="11"/>
    <x v="6"/>
    <s v="Fully Meets"/>
    <n v="5"/>
    <n v="3"/>
    <n v="0"/>
    <s v="1/30/2013"/>
    <n v="0"/>
    <x v="3"/>
  </r>
  <r>
    <x v="128"/>
    <x v="128"/>
    <x v="1"/>
    <n v="1"/>
    <n v="1"/>
    <n v="1"/>
    <n v="6"/>
    <n v="3"/>
    <x v="127"/>
    <n v="0"/>
    <n v="3"/>
    <x v="11"/>
    <x v="11"/>
    <n v="3062"/>
    <x v="128"/>
    <x v="0"/>
    <x v="1"/>
    <s v="US Citizen"/>
    <s v="No"/>
    <s v="American Indian or Alaska Native"/>
    <x v="29"/>
    <s v="N/A"/>
    <s v="N/A-StillEmployed"/>
    <s v="Active"/>
    <s v="Sales"/>
    <x v="14"/>
    <x v="16"/>
    <x v="1"/>
    <s v="Fully Meets"/>
    <n v="3.6"/>
    <n v="5"/>
    <n v="0"/>
    <s v="1/30/2019"/>
    <n v="0"/>
    <x v="9"/>
  </r>
  <r>
    <x v="129"/>
    <x v="129"/>
    <x v="1"/>
    <n v="1"/>
    <n v="0"/>
    <n v="5"/>
    <n v="5"/>
    <n v="3"/>
    <x v="128"/>
    <n v="1"/>
    <n v="20"/>
    <x v="2"/>
    <x v="0"/>
    <n v="2445"/>
    <x v="129"/>
    <x v="1"/>
    <x v="1"/>
    <s v="Non-Citizen"/>
    <s v="No"/>
    <s v="White"/>
    <x v="24"/>
    <d v="2012-07-04T00:00:00"/>
    <s v="relocation out of area"/>
    <s v="Voluntarily Terminated"/>
    <s v="Production       "/>
    <x v="0"/>
    <x v="23"/>
    <x v="1"/>
    <s v="Fully Meets"/>
    <n v="3.03"/>
    <n v="5"/>
    <n v="0"/>
    <d v="2012-05-03T00:00:00"/>
    <n v="0"/>
    <x v="7"/>
  </r>
  <r>
    <x v="130"/>
    <x v="130"/>
    <x v="0"/>
    <n v="0"/>
    <n v="0"/>
    <n v="1"/>
    <n v="3"/>
    <n v="3"/>
    <x v="129"/>
    <n v="0"/>
    <n v="8"/>
    <x v="6"/>
    <x v="0"/>
    <n v="2493"/>
    <x v="130"/>
    <x v="1"/>
    <x v="0"/>
    <s v="US Citizen"/>
    <s v="No"/>
    <s v="White"/>
    <x v="1"/>
    <s v="N/A"/>
    <s v="N/A-StillEmployed"/>
    <s v="Active"/>
    <s v="IT/IS"/>
    <x v="1"/>
    <x v="1"/>
    <x v="1"/>
    <s v="Fully Meets"/>
    <n v="4.4800000000000004"/>
    <n v="5"/>
    <n v="6"/>
    <d v="2019-03-01T00:00:00"/>
    <n v="0"/>
    <x v="6"/>
  </r>
  <r>
    <x v="131"/>
    <x v="131"/>
    <x v="1"/>
    <n v="1"/>
    <n v="0"/>
    <n v="1"/>
    <n v="6"/>
    <n v="3"/>
    <x v="130"/>
    <n v="0"/>
    <n v="11"/>
    <x v="21"/>
    <x v="12"/>
    <n v="2908"/>
    <x v="131"/>
    <x v="1"/>
    <x v="1"/>
    <s v="US Citizen"/>
    <s v="No"/>
    <s v="White"/>
    <x v="41"/>
    <s v="N/A"/>
    <s v="N/A-StillEmployed"/>
    <s v="Active"/>
    <s v="Sales"/>
    <x v="13"/>
    <x v="14"/>
    <x v="0"/>
    <s v="Fully Meets"/>
    <n v="4.5"/>
    <n v="4"/>
    <n v="0"/>
    <s v="1/21/2019"/>
    <n v="0"/>
    <x v="5"/>
  </r>
  <r>
    <x v="132"/>
    <x v="132"/>
    <x v="1"/>
    <n v="1"/>
    <n v="0"/>
    <n v="1"/>
    <n v="1"/>
    <n v="3"/>
    <x v="131"/>
    <n v="1"/>
    <n v="2"/>
    <x v="22"/>
    <x v="0"/>
    <n v="2170"/>
    <x v="132"/>
    <x v="1"/>
    <x v="1"/>
    <s v="US Citizen"/>
    <s v="No"/>
    <s v="Black or African American"/>
    <x v="20"/>
    <s v="4/15/2015"/>
    <s v="no-call, no-show"/>
    <s v="Terminated for Cause"/>
    <s v="Admin Offices"/>
    <x v="12"/>
    <x v="15"/>
    <x v="1"/>
    <s v="Fully Meets"/>
    <n v="3.24"/>
    <n v="3"/>
    <n v="4"/>
    <s v="4/15/2015"/>
    <n v="0"/>
    <x v="16"/>
  </r>
  <r>
    <x v="133"/>
    <x v="133"/>
    <x v="0"/>
    <n v="0"/>
    <n v="0"/>
    <n v="1"/>
    <n v="5"/>
    <n v="3"/>
    <x v="132"/>
    <n v="0"/>
    <n v="19"/>
    <x v="0"/>
    <x v="0"/>
    <n v="2176"/>
    <x v="133"/>
    <x v="1"/>
    <x v="0"/>
    <s v="US Citizen"/>
    <s v="No"/>
    <s v="White"/>
    <x v="11"/>
    <s v="N/A"/>
    <s v="N/A-StillEmployed"/>
    <s v="Active"/>
    <s v="Production       "/>
    <x v="7"/>
    <x v="7"/>
    <x v="0"/>
    <s v="Fully Meets"/>
    <n v="4.8"/>
    <n v="4"/>
    <n v="0"/>
    <d v="2019-07-01T00:00:00"/>
    <n v="0"/>
    <x v="6"/>
  </r>
  <r>
    <x v="134"/>
    <x v="134"/>
    <x v="0"/>
    <n v="0"/>
    <n v="0"/>
    <n v="2"/>
    <n v="5"/>
    <n v="3"/>
    <x v="133"/>
    <n v="0"/>
    <n v="20"/>
    <x v="2"/>
    <x v="0"/>
    <n v="2021"/>
    <x v="134"/>
    <x v="1"/>
    <x v="0"/>
    <s v="US Citizen"/>
    <s v="No"/>
    <s v="White"/>
    <x v="60"/>
    <s v="N/A"/>
    <s v="N/A-StillEmployed"/>
    <s v="Active"/>
    <s v="Production       "/>
    <x v="3"/>
    <x v="3"/>
    <x v="0"/>
    <s v="Fully Meets"/>
    <n v="3"/>
    <n v="5"/>
    <n v="0"/>
    <s v="1/18/2019"/>
    <n v="0"/>
    <x v="6"/>
  </r>
  <r>
    <x v="135"/>
    <x v="135"/>
    <x v="0"/>
    <n v="3"/>
    <n v="0"/>
    <n v="2"/>
    <n v="5"/>
    <n v="3"/>
    <x v="134"/>
    <n v="0"/>
    <n v="20"/>
    <x v="2"/>
    <x v="0"/>
    <n v="2351"/>
    <x v="135"/>
    <x v="1"/>
    <x v="4"/>
    <s v="US Citizen"/>
    <s v="No"/>
    <s v="White"/>
    <x v="61"/>
    <s v="N/A"/>
    <s v="N/A-StillEmployed"/>
    <s v="Active"/>
    <s v="Production       "/>
    <x v="4"/>
    <x v="12"/>
    <x v="1"/>
    <s v="Fully Meets"/>
    <n v="4.5"/>
    <n v="3"/>
    <n v="0"/>
    <s v="2/14/2019"/>
    <n v="0"/>
    <x v="16"/>
  </r>
  <r>
    <x v="136"/>
    <x v="136"/>
    <x v="0"/>
    <n v="2"/>
    <n v="0"/>
    <n v="5"/>
    <n v="5"/>
    <n v="3"/>
    <x v="135"/>
    <n v="1"/>
    <n v="20"/>
    <x v="2"/>
    <x v="0"/>
    <n v="1742"/>
    <x v="136"/>
    <x v="1"/>
    <x v="2"/>
    <s v="US Citizen"/>
    <s v="No"/>
    <s v="White"/>
    <x v="13"/>
    <d v="2013-01-04T00:00:00"/>
    <s v="unhappy"/>
    <s v="Voluntarily Terminated"/>
    <s v="Production       "/>
    <x v="5"/>
    <x v="5"/>
    <x v="2"/>
    <s v="Fully Meets"/>
    <n v="3.72"/>
    <n v="3"/>
    <n v="0"/>
    <d v="2013-01-02T00:00:00"/>
    <n v="0"/>
    <x v="19"/>
  </r>
  <r>
    <x v="137"/>
    <x v="137"/>
    <x v="1"/>
    <n v="1"/>
    <n v="1"/>
    <n v="5"/>
    <n v="5"/>
    <n v="2"/>
    <x v="136"/>
    <n v="1"/>
    <n v="18"/>
    <x v="9"/>
    <x v="0"/>
    <n v="2128"/>
    <x v="137"/>
    <x v="0"/>
    <x v="1"/>
    <s v="US Citizen"/>
    <s v="No"/>
    <s v="Asian"/>
    <x v="13"/>
    <s v="9/24/2012"/>
    <s v="unhappy"/>
    <s v="Voluntarily Terminated"/>
    <s v="Production       "/>
    <x v="13"/>
    <x v="14"/>
    <x v="1"/>
    <s v="Needs Improvement"/>
    <n v="2.34"/>
    <n v="2"/>
    <n v="0"/>
    <d v="2012-12-04T00:00:00"/>
    <n v="3"/>
    <x v="6"/>
  </r>
  <r>
    <x v="138"/>
    <x v="138"/>
    <x v="0"/>
    <n v="0"/>
    <n v="0"/>
    <n v="1"/>
    <n v="5"/>
    <n v="3"/>
    <x v="137"/>
    <n v="0"/>
    <n v="19"/>
    <x v="0"/>
    <x v="0"/>
    <n v="1775"/>
    <x v="138"/>
    <x v="1"/>
    <x v="0"/>
    <s v="US Citizen"/>
    <s v="No"/>
    <s v="White"/>
    <x v="18"/>
    <s v="N/A"/>
    <s v="N/A-StillEmployed"/>
    <s v="Active"/>
    <s v="Production       "/>
    <x v="8"/>
    <x v="8"/>
    <x v="1"/>
    <s v="Fully Meets"/>
    <n v="3.99"/>
    <n v="3"/>
    <n v="0"/>
    <s v="1/14/2019"/>
    <n v="0"/>
    <x v="15"/>
  </r>
  <r>
    <x v="139"/>
    <x v="139"/>
    <x v="0"/>
    <n v="0"/>
    <n v="0"/>
    <n v="1"/>
    <n v="5"/>
    <n v="3"/>
    <x v="112"/>
    <n v="0"/>
    <n v="19"/>
    <x v="0"/>
    <x v="0"/>
    <n v="2081"/>
    <x v="139"/>
    <x v="1"/>
    <x v="0"/>
    <s v="US Citizen"/>
    <s v="No"/>
    <s v="Black or African American"/>
    <x v="62"/>
    <s v="N/A"/>
    <s v="N/A-StillEmployed"/>
    <s v="Active"/>
    <s v="Production       "/>
    <x v="10"/>
    <x v="10"/>
    <x v="0"/>
    <s v="Fully Meets"/>
    <n v="4.0999999999999996"/>
    <n v="3"/>
    <n v="0"/>
    <s v="1/17/2019"/>
    <n v="0"/>
    <x v="10"/>
  </r>
  <r>
    <x v="140"/>
    <x v="140"/>
    <x v="0"/>
    <n v="2"/>
    <n v="0"/>
    <n v="1"/>
    <n v="5"/>
    <n v="3"/>
    <x v="138"/>
    <n v="0"/>
    <n v="19"/>
    <x v="0"/>
    <x v="0"/>
    <n v="1778"/>
    <x v="140"/>
    <x v="1"/>
    <x v="2"/>
    <s v="US Citizen"/>
    <s v="No"/>
    <s v="White"/>
    <x v="6"/>
    <s v="N/A"/>
    <s v="N/A-StillEmployed"/>
    <s v="Active"/>
    <s v="Production       "/>
    <x v="2"/>
    <x v="2"/>
    <x v="3"/>
    <s v="Fully Meets"/>
    <n v="4.3"/>
    <n v="5"/>
    <n v="0"/>
    <s v="2/22/2019"/>
    <n v="0"/>
    <x v="10"/>
  </r>
  <r>
    <x v="141"/>
    <x v="141"/>
    <x v="0"/>
    <n v="2"/>
    <n v="0"/>
    <n v="1"/>
    <n v="5"/>
    <n v="4"/>
    <x v="139"/>
    <n v="0"/>
    <n v="20"/>
    <x v="2"/>
    <x v="0"/>
    <n v="1821"/>
    <x v="141"/>
    <x v="1"/>
    <x v="2"/>
    <s v="US Citizen"/>
    <s v="No"/>
    <s v="American Indian or Alaska Native"/>
    <x v="0"/>
    <s v="N/A"/>
    <s v="N/A-StillEmployed"/>
    <s v="Active"/>
    <s v="Production       "/>
    <x v="7"/>
    <x v="7"/>
    <x v="0"/>
    <s v="Exceeds"/>
    <n v="4.5999999999999996"/>
    <n v="4"/>
    <n v="0"/>
    <s v="2/25/2019"/>
    <n v="0"/>
    <x v="17"/>
  </r>
  <r>
    <x v="142"/>
    <x v="142"/>
    <x v="0"/>
    <n v="3"/>
    <n v="0"/>
    <n v="1"/>
    <n v="5"/>
    <n v="3"/>
    <x v="140"/>
    <n v="0"/>
    <n v="19"/>
    <x v="0"/>
    <x v="0"/>
    <n v="2109"/>
    <x v="142"/>
    <x v="1"/>
    <x v="4"/>
    <s v="US Citizen"/>
    <s v="No"/>
    <s v="White"/>
    <x v="63"/>
    <s v="N/A"/>
    <s v="N/A-StillEmployed"/>
    <s v="Active"/>
    <s v="Production       "/>
    <x v="11"/>
    <x v="11"/>
    <x v="0"/>
    <s v="Fully Meets"/>
    <n v="5"/>
    <n v="5"/>
    <n v="0"/>
    <s v="1/21/2019"/>
    <n v="0"/>
    <x v="9"/>
  </r>
  <r>
    <x v="143"/>
    <x v="143"/>
    <x v="1"/>
    <n v="1"/>
    <n v="1"/>
    <n v="5"/>
    <n v="5"/>
    <n v="4"/>
    <x v="141"/>
    <n v="1"/>
    <n v="19"/>
    <x v="0"/>
    <x v="0"/>
    <n v="2445"/>
    <x v="143"/>
    <x v="0"/>
    <x v="1"/>
    <s v="US Citizen"/>
    <s v="No"/>
    <s v="White"/>
    <x v="43"/>
    <s v="4/29/2018"/>
    <s v="more money"/>
    <s v="Voluntarily Terminated"/>
    <s v="Production       "/>
    <x v="0"/>
    <x v="0"/>
    <x v="6"/>
    <s v="Exceeds"/>
    <n v="4.7"/>
    <n v="4"/>
    <n v="0"/>
    <s v="2/14/2018"/>
    <n v="0"/>
    <x v="9"/>
  </r>
  <r>
    <x v="144"/>
    <x v="144"/>
    <x v="1"/>
    <n v="1"/>
    <n v="0"/>
    <n v="3"/>
    <n v="3"/>
    <n v="3"/>
    <x v="142"/>
    <n v="0"/>
    <n v="8"/>
    <x v="6"/>
    <x v="0"/>
    <n v="2301"/>
    <x v="144"/>
    <x v="1"/>
    <x v="1"/>
    <s v="US Citizen"/>
    <s v="No"/>
    <s v="Asian"/>
    <x v="8"/>
    <s v="N/A"/>
    <s v="N/A-StillEmployed"/>
    <s v="Active"/>
    <s v="IT/IS"/>
    <x v="1"/>
    <x v="1"/>
    <x v="1"/>
    <s v="Fully Meets"/>
    <n v="3.75"/>
    <n v="3"/>
    <n v="5"/>
    <d v="2019-11-02T00:00:00"/>
    <n v="0"/>
    <x v="4"/>
  </r>
  <r>
    <x v="145"/>
    <x v="145"/>
    <x v="0"/>
    <n v="0"/>
    <n v="0"/>
    <n v="1"/>
    <n v="5"/>
    <n v="4"/>
    <x v="143"/>
    <n v="0"/>
    <n v="20"/>
    <x v="2"/>
    <x v="0"/>
    <n v="2128"/>
    <x v="145"/>
    <x v="1"/>
    <x v="0"/>
    <s v="US Citizen"/>
    <s v="No"/>
    <s v="White"/>
    <x v="16"/>
    <s v="N/A"/>
    <s v="N/A-StillEmployed"/>
    <s v="Active"/>
    <s v="Production       "/>
    <x v="8"/>
    <x v="8"/>
    <x v="0"/>
    <s v="Exceeds"/>
    <n v="4.3"/>
    <n v="3"/>
    <n v="0"/>
    <d v="2019-11-01T00:00:00"/>
    <n v="0"/>
    <x v="0"/>
  </r>
  <r>
    <x v="146"/>
    <x v="146"/>
    <x v="1"/>
    <n v="1"/>
    <n v="0"/>
    <n v="5"/>
    <n v="5"/>
    <n v="3"/>
    <x v="144"/>
    <n v="1"/>
    <n v="19"/>
    <x v="0"/>
    <x v="0"/>
    <n v="2446"/>
    <x v="146"/>
    <x v="1"/>
    <x v="1"/>
    <s v="US Citizen"/>
    <s v="No"/>
    <s v="Black or African American"/>
    <x v="9"/>
    <d v="2016-01-04T00:00:00"/>
    <s v="unhappy"/>
    <s v="Voluntarily Terminated"/>
    <s v="Production       "/>
    <x v="3"/>
    <x v="3"/>
    <x v="6"/>
    <s v="Fully Meets"/>
    <n v="4"/>
    <n v="4"/>
    <n v="0"/>
    <d v="2016-03-02T00:00:00"/>
    <n v="0"/>
    <x v="6"/>
  </r>
  <r>
    <x v="147"/>
    <x v="147"/>
    <x v="0"/>
    <n v="0"/>
    <n v="0"/>
    <n v="5"/>
    <n v="6"/>
    <n v="3"/>
    <x v="145"/>
    <n v="1"/>
    <n v="21"/>
    <x v="16"/>
    <x v="13"/>
    <n v="19444"/>
    <x v="147"/>
    <x v="1"/>
    <x v="0"/>
    <s v="US Citizen"/>
    <s v="No"/>
    <s v="White"/>
    <x v="43"/>
    <s v="4/24/2014"/>
    <s v="maternity leave - did not return"/>
    <s v="Voluntarily Terminated"/>
    <s v="Sales"/>
    <x v="18"/>
    <x v="20"/>
    <x v="2"/>
    <s v="Fully Meets"/>
    <n v="4.5"/>
    <n v="5"/>
    <n v="0"/>
    <s v="3/30/2013"/>
    <n v="0"/>
    <x v="4"/>
  </r>
  <r>
    <x v="148"/>
    <x v="148"/>
    <x v="0"/>
    <n v="0"/>
    <n v="1"/>
    <n v="1"/>
    <n v="5"/>
    <n v="3"/>
    <x v="146"/>
    <n v="0"/>
    <n v="19"/>
    <x v="0"/>
    <x v="0"/>
    <n v="1887"/>
    <x v="148"/>
    <x v="0"/>
    <x v="0"/>
    <s v="US Citizen"/>
    <s v="No"/>
    <s v="White"/>
    <x v="6"/>
    <s v="N/A"/>
    <s v="N/A-StillEmployed"/>
    <s v="Active"/>
    <s v="Production       "/>
    <x v="0"/>
    <x v="0"/>
    <x v="1"/>
    <s v="Fully Meets"/>
    <n v="3.07"/>
    <n v="4"/>
    <n v="0"/>
    <s v="1/23/2019"/>
    <n v="0"/>
    <x v="18"/>
  </r>
  <r>
    <x v="149"/>
    <x v="149"/>
    <x v="0"/>
    <n v="0"/>
    <n v="1"/>
    <n v="1"/>
    <n v="6"/>
    <n v="3"/>
    <x v="147"/>
    <n v="0"/>
    <n v="3"/>
    <x v="11"/>
    <x v="14"/>
    <n v="80820"/>
    <x v="149"/>
    <x v="0"/>
    <x v="0"/>
    <s v="US Citizen"/>
    <s v="No"/>
    <s v="White"/>
    <x v="18"/>
    <s v="N/A"/>
    <s v="N/A-StillEmployed"/>
    <s v="Active"/>
    <s v="Sales"/>
    <x v="16"/>
    <x v="18"/>
    <x v="1"/>
    <s v="Fully Meets"/>
    <n v="4.3"/>
    <n v="5"/>
    <n v="0"/>
    <s v="1/22/2019"/>
    <n v="0"/>
    <x v="13"/>
  </r>
  <r>
    <x v="150"/>
    <x v="150"/>
    <x v="1"/>
    <n v="1"/>
    <n v="0"/>
    <n v="1"/>
    <n v="2"/>
    <n v="3"/>
    <x v="148"/>
    <n v="0"/>
    <n v="16"/>
    <x v="23"/>
    <x v="0"/>
    <n v="1902"/>
    <x v="150"/>
    <x v="1"/>
    <x v="1"/>
    <s v="US Citizen"/>
    <s v="Yes"/>
    <s v="White"/>
    <x v="42"/>
    <s v="N/A"/>
    <s v="N/A-StillEmployed"/>
    <s v="Active"/>
    <s v="Executive Office"/>
    <x v="20"/>
    <x v="22"/>
    <x v="1"/>
    <s v="Fully Meets"/>
    <n v="4.83"/>
    <n v="3"/>
    <n v="0"/>
    <s v="1/17/2019"/>
    <n v="0"/>
    <x v="18"/>
  </r>
  <r>
    <x v="151"/>
    <x v="151"/>
    <x v="1"/>
    <n v="1"/>
    <n v="0"/>
    <n v="5"/>
    <n v="5"/>
    <n v="3"/>
    <x v="149"/>
    <n v="1"/>
    <n v="19"/>
    <x v="0"/>
    <x v="0"/>
    <n v="2170"/>
    <x v="151"/>
    <x v="1"/>
    <x v="1"/>
    <s v="US Citizen"/>
    <s v="No"/>
    <s v="White"/>
    <x v="64"/>
    <d v="2015-04-06T00:00:00"/>
    <s v="more money"/>
    <s v="Voluntarily Terminated"/>
    <s v="Production       "/>
    <x v="4"/>
    <x v="4"/>
    <x v="2"/>
    <s v="Fully Meets"/>
    <n v="3.6"/>
    <n v="5"/>
    <n v="0"/>
    <d v="2015-01-03T00:00:00"/>
    <n v="0"/>
    <x v="7"/>
  </r>
  <r>
    <x v="152"/>
    <x v="152"/>
    <x v="1"/>
    <n v="1"/>
    <n v="0"/>
    <n v="5"/>
    <n v="5"/>
    <n v="3"/>
    <x v="150"/>
    <n v="1"/>
    <n v="19"/>
    <x v="0"/>
    <x v="0"/>
    <n v="2127"/>
    <x v="152"/>
    <x v="1"/>
    <x v="1"/>
    <s v="US Citizen"/>
    <s v="No"/>
    <s v="White"/>
    <x v="64"/>
    <d v="2014-09-01T00:00:00"/>
    <s v="more money"/>
    <s v="Voluntarily Terminated"/>
    <s v="Production       "/>
    <x v="5"/>
    <x v="5"/>
    <x v="2"/>
    <s v="Fully Meets"/>
    <n v="3.49"/>
    <n v="4"/>
    <n v="0"/>
    <s v="1/30/2013"/>
    <n v="0"/>
    <x v="16"/>
  </r>
  <r>
    <x v="153"/>
    <x v="153"/>
    <x v="0"/>
    <n v="0"/>
    <n v="1"/>
    <n v="1"/>
    <n v="5"/>
    <n v="3"/>
    <x v="151"/>
    <n v="0"/>
    <n v="19"/>
    <x v="0"/>
    <x v="0"/>
    <n v="1721"/>
    <x v="153"/>
    <x v="0"/>
    <x v="0"/>
    <s v="US Citizen"/>
    <s v="No"/>
    <s v="Black or African American"/>
    <x v="19"/>
    <s v="N/A"/>
    <s v="N/A-StillEmployed"/>
    <s v="Active"/>
    <s v="Production       "/>
    <x v="7"/>
    <x v="7"/>
    <x v="0"/>
    <s v="Fully Meets"/>
    <n v="3.1"/>
    <n v="3"/>
    <n v="0"/>
    <d v="2019-06-02T00:00:00"/>
    <n v="0"/>
    <x v="2"/>
  </r>
  <r>
    <x v="154"/>
    <x v="154"/>
    <x v="1"/>
    <n v="1"/>
    <n v="1"/>
    <n v="1"/>
    <n v="5"/>
    <n v="3"/>
    <x v="152"/>
    <n v="0"/>
    <n v="19"/>
    <x v="0"/>
    <x v="0"/>
    <n v="1801"/>
    <x v="154"/>
    <x v="0"/>
    <x v="1"/>
    <s v="US Citizen"/>
    <s v="No"/>
    <s v="Asian"/>
    <x v="9"/>
    <s v="N/A"/>
    <s v="N/A-StillEmployed"/>
    <s v="Active"/>
    <s v="Production       "/>
    <x v="8"/>
    <x v="8"/>
    <x v="1"/>
    <s v="Fully Meets"/>
    <n v="3.38"/>
    <n v="3"/>
    <n v="0"/>
    <s v="1/21/2019"/>
    <n v="0"/>
    <x v="1"/>
  </r>
  <r>
    <x v="155"/>
    <x v="155"/>
    <x v="0"/>
    <n v="0"/>
    <n v="1"/>
    <n v="1"/>
    <n v="6"/>
    <n v="3"/>
    <x v="153"/>
    <n v="0"/>
    <n v="3"/>
    <x v="11"/>
    <x v="15"/>
    <n v="10171"/>
    <x v="155"/>
    <x v="0"/>
    <x v="0"/>
    <s v="US Citizen"/>
    <s v="Yes"/>
    <s v="Black or African American"/>
    <x v="65"/>
    <s v="N/A"/>
    <s v="N/A-StillEmployed"/>
    <s v="Active"/>
    <s v="Sales"/>
    <x v="14"/>
    <x v="16"/>
    <x v="4"/>
    <s v="Fully Meets"/>
    <n v="3.65"/>
    <n v="5"/>
    <n v="0"/>
    <s v="1/17/2019"/>
    <n v="0"/>
    <x v="11"/>
  </r>
  <r>
    <x v="156"/>
    <x v="156"/>
    <x v="1"/>
    <n v="1"/>
    <n v="1"/>
    <n v="3"/>
    <n v="3"/>
    <n v="3"/>
    <x v="154"/>
    <n v="0"/>
    <n v="28"/>
    <x v="15"/>
    <x v="0"/>
    <n v="2169"/>
    <x v="156"/>
    <x v="0"/>
    <x v="1"/>
    <s v="US Citizen"/>
    <s v="No"/>
    <s v="White"/>
    <x v="5"/>
    <s v="N/A"/>
    <s v="N/A-StillEmployed"/>
    <s v="Active"/>
    <s v="IT/IS"/>
    <x v="9"/>
    <x v="9"/>
    <x v="3"/>
    <s v="Fully Meets"/>
    <n v="4.46"/>
    <n v="5"/>
    <n v="6"/>
    <d v="2019-07-01T00:00:00"/>
    <n v="0"/>
    <x v="10"/>
  </r>
  <r>
    <x v="157"/>
    <x v="157"/>
    <x v="1"/>
    <n v="1"/>
    <n v="1"/>
    <n v="4"/>
    <n v="5"/>
    <n v="3"/>
    <x v="155"/>
    <n v="1"/>
    <n v="18"/>
    <x v="9"/>
    <x v="0"/>
    <n v="1890"/>
    <x v="157"/>
    <x v="0"/>
    <x v="1"/>
    <s v="US Citizen"/>
    <s v="No"/>
    <s v="White"/>
    <x v="9"/>
    <d v="2015-12-12T00:00:00"/>
    <s v="attendance"/>
    <s v="Terminated for Cause"/>
    <s v="Production       "/>
    <x v="13"/>
    <x v="14"/>
    <x v="3"/>
    <s v="Fully Meets"/>
    <n v="4.78"/>
    <n v="4"/>
    <n v="0"/>
    <s v="2/15/2015"/>
    <n v="0"/>
    <x v="9"/>
  </r>
  <r>
    <x v="158"/>
    <x v="158"/>
    <x v="0"/>
    <n v="2"/>
    <n v="0"/>
    <n v="5"/>
    <n v="5"/>
    <n v="3"/>
    <x v="156"/>
    <n v="1"/>
    <n v="20"/>
    <x v="2"/>
    <x v="0"/>
    <n v="2090"/>
    <x v="158"/>
    <x v="1"/>
    <x v="2"/>
    <s v="US Citizen"/>
    <s v="No"/>
    <s v="Asian"/>
    <x v="46"/>
    <s v="3/31/2014"/>
    <s v="Another position"/>
    <s v="Voluntarily Terminated"/>
    <s v="Production       "/>
    <x v="10"/>
    <x v="10"/>
    <x v="1"/>
    <s v="Fully Meets"/>
    <n v="4.5199999999999996"/>
    <n v="3"/>
    <n v="0"/>
    <s v="2/20/2014"/>
    <n v="0"/>
    <x v="11"/>
  </r>
  <r>
    <x v="159"/>
    <x v="159"/>
    <x v="1"/>
    <n v="1"/>
    <n v="1"/>
    <n v="1"/>
    <n v="5"/>
    <n v="3"/>
    <x v="157"/>
    <n v="0"/>
    <n v="19"/>
    <x v="0"/>
    <x v="0"/>
    <n v="2048"/>
    <x v="159"/>
    <x v="0"/>
    <x v="1"/>
    <s v="US Citizen"/>
    <s v="No"/>
    <s v="White"/>
    <x v="66"/>
    <s v="N/A"/>
    <s v="N/A-StillEmployed"/>
    <s v="Active"/>
    <s v="Production       "/>
    <x v="10"/>
    <x v="10"/>
    <x v="0"/>
    <s v="Fully Meets"/>
    <n v="5"/>
    <n v="5"/>
    <n v="0"/>
    <d v="2019-04-02T00:00:00"/>
    <n v="0"/>
    <x v="13"/>
  </r>
  <r>
    <x v="160"/>
    <x v="160"/>
    <x v="0"/>
    <n v="2"/>
    <n v="1"/>
    <n v="1"/>
    <n v="1"/>
    <n v="3"/>
    <x v="158"/>
    <n v="0"/>
    <n v="1"/>
    <x v="10"/>
    <x v="0"/>
    <n v="1460"/>
    <x v="160"/>
    <x v="0"/>
    <x v="2"/>
    <s v="US Citizen"/>
    <s v="No"/>
    <s v="Black or African American"/>
    <x v="63"/>
    <s v="N/A"/>
    <s v="N/A-StillEmployed"/>
    <s v="Active"/>
    <s v="Admin Offices"/>
    <x v="12"/>
    <x v="15"/>
    <x v="7"/>
    <s v="Fully Meets"/>
    <n v="5"/>
    <n v="4"/>
    <n v="4"/>
    <s v="1/17/2019"/>
    <n v="0"/>
    <x v="2"/>
  </r>
  <r>
    <x v="161"/>
    <x v="161"/>
    <x v="1"/>
    <n v="1"/>
    <n v="1"/>
    <n v="5"/>
    <n v="5"/>
    <n v="3"/>
    <x v="159"/>
    <n v="1"/>
    <n v="20"/>
    <x v="2"/>
    <x v="0"/>
    <n v="2126"/>
    <x v="161"/>
    <x v="0"/>
    <x v="1"/>
    <s v="US Citizen"/>
    <s v="No"/>
    <s v="White"/>
    <x v="10"/>
    <s v="4/15/2013"/>
    <s v="more money"/>
    <s v="Voluntarily Terminated"/>
    <s v="Production       "/>
    <x v="2"/>
    <x v="2"/>
    <x v="2"/>
    <s v="Fully Meets"/>
    <n v="4.9000000000000004"/>
    <n v="3"/>
    <n v="0"/>
    <s v="2/20/2013"/>
    <n v="0"/>
    <x v="11"/>
  </r>
  <r>
    <x v="162"/>
    <x v="162"/>
    <x v="0"/>
    <n v="0"/>
    <n v="0"/>
    <n v="1"/>
    <n v="3"/>
    <n v="3"/>
    <x v="160"/>
    <n v="0"/>
    <n v="22"/>
    <x v="24"/>
    <x v="0"/>
    <n v="1886"/>
    <x v="162"/>
    <x v="1"/>
    <x v="0"/>
    <s v="US Citizen"/>
    <s v="No"/>
    <s v="Asian"/>
    <x v="67"/>
    <s v="N/A"/>
    <s v="N/A-StillEmployed"/>
    <s v="Active"/>
    <s v="IT/IS"/>
    <x v="19"/>
    <x v="21"/>
    <x v="1"/>
    <s v="Fully Meets"/>
    <n v="4.0999999999999996"/>
    <n v="5"/>
    <n v="7"/>
    <d v="2019-08-01T00:00:00"/>
    <n v="0"/>
    <x v="4"/>
  </r>
  <r>
    <x v="163"/>
    <x v="163"/>
    <x v="0"/>
    <n v="0"/>
    <n v="0"/>
    <n v="5"/>
    <n v="5"/>
    <n v="3"/>
    <x v="161"/>
    <n v="1"/>
    <n v="19"/>
    <x v="0"/>
    <x v="0"/>
    <n v="1810"/>
    <x v="163"/>
    <x v="1"/>
    <x v="0"/>
    <s v="US Citizen"/>
    <s v="No"/>
    <s v="Asian"/>
    <x v="64"/>
    <s v="8/19/2018"/>
    <s v="return to school"/>
    <s v="Voluntarily Terminated"/>
    <s v="Production       "/>
    <x v="2"/>
    <x v="2"/>
    <x v="6"/>
    <s v="Fully Meets"/>
    <n v="4.88"/>
    <n v="3"/>
    <n v="0"/>
    <d v="2017-02-07T00:00:00"/>
    <n v="0"/>
    <x v="1"/>
  </r>
  <r>
    <x v="164"/>
    <x v="164"/>
    <x v="1"/>
    <n v="1"/>
    <n v="1"/>
    <n v="1"/>
    <n v="1"/>
    <n v="3"/>
    <x v="162"/>
    <n v="0"/>
    <n v="23"/>
    <x v="25"/>
    <x v="0"/>
    <n v="1460"/>
    <x v="164"/>
    <x v="0"/>
    <x v="1"/>
    <s v="US Citizen"/>
    <s v="No"/>
    <s v="White"/>
    <x v="68"/>
    <s v="N/A"/>
    <s v="N/A-StillEmployed"/>
    <s v="Active"/>
    <s v="Admin Offices"/>
    <x v="13"/>
    <x v="14"/>
    <x v="6"/>
    <s v="Fully Meets"/>
    <n v="4.0999999999999996"/>
    <n v="4"/>
    <n v="0"/>
    <s v="1/28/2019"/>
    <n v="0"/>
    <x v="11"/>
  </r>
  <r>
    <x v="165"/>
    <x v="165"/>
    <x v="1"/>
    <n v="1"/>
    <n v="1"/>
    <n v="1"/>
    <n v="5"/>
    <n v="3"/>
    <x v="163"/>
    <n v="0"/>
    <n v="19"/>
    <x v="0"/>
    <x v="0"/>
    <n v="1776"/>
    <x v="165"/>
    <x v="0"/>
    <x v="1"/>
    <s v="US Citizen"/>
    <s v="No"/>
    <s v="Asian"/>
    <x v="32"/>
    <s v="N/A"/>
    <s v="N/A-StillEmployed"/>
    <s v="Active"/>
    <s v="Production       "/>
    <x v="3"/>
    <x v="3"/>
    <x v="2"/>
    <s v="Fully Meets"/>
    <n v="4.0999999999999996"/>
    <n v="3"/>
    <n v="0"/>
    <s v="2/22/2019"/>
    <n v="0"/>
    <x v="18"/>
  </r>
  <r>
    <x v="166"/>
    <x v="166"/>
    <x v="0"/>
    <n v="3"/>
    <n v="1"/>
    <n v="1"/>
    <n v="6"/>
    <n v="3"/>
    <x v="164"/>
    <n v="0"/>
    <n v="3"/>
    <x v="11"/>
    <x v="16"/>
    <n v="84111"/>
    <x v="166"/>
    <x v="0"/>
    <x v="4"/>
    <s v="US Citizen"/>
    <s v="No"/>
    <s v="Black or African American"/>
    <x v="69"/>
    <s v="N/A"/>
    <s v="N/A-StillEmployed"/>
    <s v="Active"/>
    <s v="Sales"/>
    <x v="14"/>
    <x v="16"/>
    <x v="7"/>
    <s v="Fully Meets"/>
    <n v="4.53"/>
    <n v="3"/>
    <n v="0"/>
    <s v="1/29/2019"/>
    <n v="0"/>
    <x v="7"/>
  </r>
  <r>
    <x v="167"/>
    <x v="167"/>
    <x v="1"/>
    <n v="1"/>
    <n v="0"/>
    <n v="1"/>
    <n v="5"/>
    <n v="4"/>
    <x v="165"/>
    <n v="0"/>
    <n v="18"/>
    <x v="9"/>
    <x v="0"/>
    <n v="2110"/>
    <x v="167"/>
    <x v="1"/>
    <x v="1"/>
    <s v="US Citizen"/>
    <s v="No"/>
    <s v="White"/>
    <x v="6"/>
    <s v="N/A"/>
    <s v="N/A-StillEmployed"/>
    <s v="Active"/>
    <s v="Production       "/>
    <x v="13"/>
    <x v="14"/>
    <x v="7"/>
    <s v="Exceeds"/>
    <n v="4.0999999999999996"/>
    <n v="3"/>
    <n v="0"/>
    <s v="1/21/2019"/>
    <n v="0"/>
    <x v="17"/>
  </r>
  <r>
    <x v="168"/>
    <x v="168"/>
    <x v="1"/>
    <n v="1"/>
    <n v="0"/>
    <n v="5"/>
    <n v="5"/>
    <n v="3"/>
    <x v="166"/>
    <n v="1"/>
    <n v="19"/>
    <x v="0"/>
    <x v="0"/>
    <n v="1886"/>
    <x v="168"/>
    <x v="1"/>
    <x v="1"/>
    <s v="US Citizen"/>
    <s v="No"/>
    <s v="White"/>
    <x v="0"/>
    <s v="9/26/2018"/>
    <s v="unhappy"/>
    <s v="Voluntarily Terminated"/>
    <s v="Production       "/>
    <x v="0"/>
    <x v="0"/>
    <x v="1"/>
    <s v="Fully Meets"/>
    <n v="3.18"/>
    <n v="4"/>
    <n v="0"/>
    <d v="2018-02-03T00:00:00"/>
    <n v="0"/>
    <x v="7"/>
  </r>
  <r>
    <x v="169"/>
    <x v="169"/>
    <x v="1"/>
    <n v="1"/>
    <n v="1"/>
    <n v="3"/>
    <n v="5"/>
    <n v="3"/>
    <x v="167"/>
    <n v="0"/>
    <n v="20"/>
    <x v="2"/>
    <x v="0"/>
    <n v="1770"/>
    <x v="169"/>
    <x v="0"/>
    <x v="1"/>
    <s v="US Citizen"/>
    <s v="No"/>
    <s v="White"/>
    <x v="17"/>
    <s v="N/A"/>
    <s v="N/A-StillEmployed"/>
    <s v="Active"/>
    <s v="Production       "/>
    <x v="11"/>
    <x v="11"/>
    <x v="0"/>
    <s v="Fully Meets"/>
    <n v="4"/>
    <n v="3"/>
    <n v="0"/>
    <s v="2/18/2019"/>
    <n v="0"/>
    <x v="10"/>
  </r>
  <r>
    <x v="170"/>
    <x v="170"/>
    <x v="0"/>
    <n v="0"/>
    <n v="0"/>
    <n v="1"/>
    <n v="3"/>
    <n v="4"/>
    <x v="168"/>
    <n v="0"/>
    <n v="14"/>
    <x v="4"/>
    <x v="2"/>
    <n v="6070"/>
    <x v="170"/>
    <x v="1"/>
    <x v="0"/>
    <s v="US Citizen"/>
    <s v="Yes"/>
    <s v="Black or African American"/>
    <x v="70"/>
    <s v="N/A"/>
    <s v="N/A-StillEmployed"/>
    <s v="Active"/>
    <s v="IT/IS"/>
    <x v="17"/>
    <x v="19"/>
    <x v="4"/>
    <s v="Exceeds"/>
    <n v="4.6399999999999997"/>
    <n v="4"/>
    <n v="5"/>
    <s v="1/25/2019"/>
    <n v="0"/>
    <x v="15"/>
  </r>
  <r>
    <x v="171"/>
    <x v="171"/>
    <x v="0"/>
    <n v="4"/>
    <n v="0"/>
    <n v="5"/>
    <n v="5"/>
    <n v="3"/>
    <x v="169"/>
    <n v="1"/>
    <n v="20"/>
    <x v="2"/>
    <x v="0"/>
    <n v="2122"/>
    <x v="171"/>
    <x v="1"/>
    <x v="3"/>
    <s v="US Citizen"/>
    <s v="No"/>
    <s v="White"/>
    <x v="17"/>
    <s v="9/15/2016"/>
    <s v="more money"/>
    <s v="Voluntarily Terminated"/>
    <s v="Production       "/>
    <x v="0"/>
    <x v="0"/>
    <x v="0"/>
    <s v="Fully Meets"/>
    <n v="4.6500000000000004"/>
    <n v="4"/>
    <n v="0"/>
    <d v="2016-10-06T00:00:00"/>
    <n v="0"/>
    <x v="3"/>
  </r>
  <r>
    <x v="172"/>
    <x v="172"/>
    <x v="0"/>
    <n v="0"/>
    <n v="0"/>
    <n v="1"/>
    <n v="5"/>
    <n v="4"/>
    <x v="170"/>
    <n v="0"/>
    <n v="20"/>
    <x v="2"/>
    <x v="0"/>
    <n v="2324"/>
    <x v="172"/>
    <x v="1"/>
    <x v="0"/>
    <s v="US Citizen"/>
    <s v="No"/>
    <s v="Black or African American"/>
    <x v="18"/>
    <s v="N/A"/>
    <s v="N/A-StillEmployed"/>
    <s v="Active"/>
    <s v="Production       "/>
    <x v="3"/>
    <x v="3"/>
    <x v="1"/>
    <s v="Exceeds"/>
    <n v="4.2"/>
    <n v="4"/>
    <n v="0"/>
    <d v="2019-12-02T00:00:00"/>
    <n v="0"/>
    <x v="5"/>
  </r>
  <r>
    <x v="173"/>
    <x v="173"/>
    <x v="1"/>
    <n v="1"/>
    <n v="0"/>
    <n v="3"/>
    <n v="5"/>
    <n v="3"/>
    <x v="171"/>
    <n v="0"/>
    <n v="19"/>
    <x v="0"/>
    <x v="0"/>
    <n v="2122"/>
    <x v="173"/>
    <x v="1"/>
    <x v="1"/>
    <s v="US Citizen"/>
    <s v="No"/>
    <s v="Black or African American"/>
    <x v="20"/>
    <s v="N/A"/>
    <s v="N/A-StillEmployed"/>
    <s v="Active"/>
    <s v="Production       "/>
    <x v="3"/>
    <x v="3"/>
    <x v="7"/>
    <s v="Fully Meets"/>
    <n v="5"/>
    <n v="3"/>
    <n v="0"/>
    <s v="1/23/2019"/>
    <n v="0"/>
    <x v="16"/>
  </r>
  <r>
    <x v="174"/>
    <x v="174"/>
    <x v="0"/>
    <n v="0"/>
    <n v="0"/>
    <n v="5"/>
    <n v="5"/>
    <n v="4"/>
    <x v="172"/>
    <n v="1"/>
    <n v="19"/>
    <x v="0"/>
    <x v="0"/>
    <n v="1844"/>
    <x v="174"/>
    <x v="1"/>
    <x v="0"/>
    <s v="US Citizen"/>
    <s v="Yes"/>
    <s v="Black or African American"/>
    <x v="43"/>
    <s v="11/14/2015"/>
    <s v="Another position"/>
    <s v="Voluntarily Terminated"/>
    <s v="Production       "/>
    <x v="4"/>
    <x v="4"/>
    <x v="4"/>
    <s v="Exceeds"/>
    <n v="5"/>
    <n v="4"/>
    <n v="0"/>
    <d v="2015-02-02T00:00:00"/>
    <n v="0"/>
    <x v="1"/>
  </r>
  <r>
    <x v="175"/>
    <x v="175"/>
    <x v="0"/>
    <n v="4"/>
    <n v="1"/>
    <n v="5"/>
    <n v="5"/>
    <n v="3"/>
    <x v="173"/>
    <n v="1"/>
    <n v="19"/>
    <x v="0"/>
    <x v="0"/>
    <n v="1938"/>
    <x v="175"/>
    <x v="0"/>
    <x v="3"/>
    <s v="US Citizen"/>
    <s v="No"/>
    <s v="White"/>
    <x v="12"/>
    <s v="9/26/2017"/>
    <s v="hours"/>
    <s v="Voluntarily Terminated"/>
    <s v="Production       "/>
    <x v="5"/>
    <x v="5"/>
    <x v="1"/>
    <s v="Fully Meets"/>
    <n v="3.08"/>
    <n v="4"/>
    <n v="0"/>
    <d v="2017-01-04T00:00:00"/>
    <n v="0"/>
    <x v="19"/>
  </r>
  <r>
    <x v="176"/>
    <x v="176"/>
    <x v="0"/>
    <n v="0"/>
    <n v="0"/>
    <n v="1"/>
    <n v="5"/>
    <n v="3"/>
    <x v="174"/>
    <n v="0"/>
    <n v="19"/>
    <x v="0"/>
    <x v="0"/>
    <n v="2189"/>
    <x v="176"/>
    <x v="1"/>
    <x v="0"/>
    <s v="US Citizen"/>
    <s v="No"/>
    <s v="White"/>
    <x v="63"/>
    <s v="N/A"/>
    <s v="N/A-StillEmployed"/>
    <s v="Active"/>
    <s v="Production       "/>
    <x v="7"/>
    <x v="7"/>
    <x v="0"/>
    <s v="Fully Meets"/>
    <n v="4.5999999999999996"/>
    <n v="4"/>
    <n v="0"/>
    <s v="2/26/2019"/>
    <n v="0"/>
    <x v="15"/>
  </r>
  <r>
    <x v="177"/>
    <x v="177"/>
    <x v="1"/>
    <n v="1"/>
    <n v="0"/>
    <n v="2"/>
    <n v="5"/>
    <n v="3"/>
    <x v="175"/>
    <n v="0"/>
    <n v="20"/>
    <x v="2"/>
    <x v="0"/>
    <n v="2324"/>
    <x v="177"/>
    <x v="1"/>
    <x v="1"/>
    <s v="US Citizen"/>
    <s v="No"/>
    <s v="White"/>
    <x v="71"/>
    <s v="N/A"/>
    <s v="N/A-StillEmployed"/>
    <s v="Active"/>
    <s v="Production       "/>
    <x v="4"/>
    <x v="12"/>
    <x v="0"/>
    <s v="Fully Meets"/>
    <n v="5"/>
    <n v="3"/>
    <n v="0"/>
    <s v="1/21/2019"/>
    <n v="0"/>
    <x v="6"/>
  </r>
  <r>
    <x v="178"/>
    <x v="178"/>
    <x v="1"/>
    <n v="1"/>
    <n v="0"/>
    <n v="5"/>
    <n v="5"/>
    <n v="3"/>
    <x v="176"/>
    <n v="1"/>
    <n v="20"/>
    <x v="2"/>
    <x v="0"/>
    <n v="2176"/>
    <x v="178"/>
    <x v="1"/>
    <x v="1"/>
    <s v="US Citizen"/>
    <s v="No"/>
    <s v="Two or more races"/>
    <x v="0"/>
    <s v="8/19/2012"/>
    <s v="Another position"/>
    <s v="Voluntarily Terminated"/>
    <s v="Production       "/>
    <x v="5"/>
    <x v="5"/>
    <x v="0"/>
    <s v="Fully Meets"/>
    <n v="5"/>
    <n v="4"/>
    <n v="0"/>
    <d v="2012-02-07T00:00:00"/>
    <n v="0"/>
    <x v="7"/>
  </r>
  <r>
    <x v="179"/>
    <x v="179"/>
    <x v="1"/>
    <n v="1"/>
    <n v="0"/>
    <n v="1"/>
    <n v="5"/>
    <n v="3"/>
    <x v="177"/>
    <n v="0"/>
    <n v="19"/>
    <x v="0"/>
    <x v="0"/>
    <n v="2451"/>
    <x v="179"/>
    <x v="1"/>
    <x v="1"/>
    <s v="US Citizen"/>
    <s v="No"/>
    <s v="White"/>
    <x v="23"/>
    <s v="N/A"/>
    <s v="N/A-StillEmployed"/>
    <s v="Active"/>
    <s v="Production       "/>
    <x v="8"/>
    <x v="8"/>
    <x v="0"/>
    <s v="Fully Meets"/>
    <n v="4.0999999999999996"/>
    <n v="3"/>
    <n v="0"/>
    <s v="1/22/2019"/>
    <n v="0"/>
    <x v="17"/>
  </r>
  <r>
    <x v="180"/>
    <x v="180"/>
    <x v="0"/>
    <n v="0"/>
    <n v="0"/>
    <n v="1"/>
    <n v="4"/>
    <n v="3"/>
    <x v="178"/>
    <n v="0"/>
    <n v="24"/>
    <x v="3"/>
    <x v="0"/>
    <n v="2135"/>
    <x v="180"/>
    <x v="1"/>
    <x v="0"/>
    <s v="US Citizen"/>
    <s v="No"/>
    <s v="Asian"/>
    <x v="23"/>
    <s v="N/A"/>
    <s v="N/A-StillEmployed"/>
    <s v="Active"/>
    <s v="Software Engineering"/>
    <x v="6"/>
    <x v="6"/>
    <x v="2"/>
    <s v="Fully Meets"/>
    <n v="4.5"/>
    <n v="5"/>
    <n v="4"/>
    <s v="1/14/2019"/>
    <n v="0"/>
    <x v="15"/>
  </r>
  <r>
    <x v="181"/>
    <x v="181"/>
    <x v="1"/>
    <n v="1"/>
    <n v="0"/>
    <n v="1"/>
    <n v="5"/>
    <n v="3"/>
    <x v="179"/>
    <n v="0"/>
    <n v="19"/>
    <x v="0"/>
    <x v="0"/>
    <n v="2330"/>
    <x v="181"/>
    <x v="1"/>
    <x v="1"/>
    <s v="US Citizen"/>
    <s v="No"/>
    <s v="White"/>
    <x v="72"/>
    <s v="N/A"/>
    <s v="N/A-StillEmployed"/>
    <s v="Active"/>
    <s v="Production       "/>
    <x v="10"/>
    <x v="10"/>
    <x v="1"/>
    <s v="Fully Meets"/>
    <n v="5"/>
    <n v="4"/>
    <n v="0"/>
    <d v="2019-10-01T00:00:00"/>
    <n v="0"/>
    <x v="12"/>
  </r>
  <r>
    <x v="182"/>
    <x v="182"/>
    <x v="0"/>
    <n v="0"/>
    <n v="0"/>
    <n v="1"/>
    <n v="5"/>
    <n v="3"/>
    <x v="180"/>
    <n v="0"/>
    <n v="20"/>
    <x v="2"/>
    <x v="0"/>
    <n v="2149"/>
    <x v="182"/>
    <x v="1"/>
    <x v="0"/>
    <s v="US Citizen"/>
    <s v="No"/>
    <s v="Black or African American"/>
    <x v="1"/>
    <s v="N/A"/>
    <s v="N/A-StillEmployed"/>
    <s v="Active"/>
    <s v="Production       "/>
    <x v="7"/>
    <x v="7"/>
    <x v="0"/>
    <s v="Fully Meets"/>
    <n v="5"/>
    <n v="5"/>
    <n v="0"/>
    <d v="2019-07-02T00:00:00"/>
    <n v="0"/>
    <x v="7"/>
  </r>
  <r>
    <x v="183"/>
    <x v="183"/>
    <x v="1"/>
    <n v="1"/>
    <n v="0"/>
    <n v="1"/>
    <n v="5"/>
    <n v="3"/>
    <x v="181"/>
    <n v="0"/>
    <n v="19"/>
    <x v="0"/>
    <x v="0"/>
    <n v="2184"/>
    <x v="183"/>
    <x v="1"/>
    <x v="1"/>
    <s v="US Citizen"/>
    <s v="No"/>
    <s v="Black or African American"/>
    <x v="46"/>
    <s v="N/A"/>
    <s v="N/A-StillEmployed"/>
    <s v="Active"/>
    <s v="Production       "/>
    <x v="2"/>
    <x v="2"/>
    <x v="6"/>
    <s v="Fully Meets"/>
    <n v="3.93"/>
    <n v="3"/>
    <n v="0"/>
    <s v="1/30/2019"/>
    <n v="0"/>
    <x v="11"/>
  </r>
  <r>
    <x v="184"/>
    <x v="184"/>
    <x v="1"/>
    <n v="1"/>
    <n v="1"/>
    <n v="2"/>
    <n v="6"/>
    <n v="3"/>
    <x v="182"/>
    <n v="0"/>
    <n v="3"/>
    <x v="11"/>
    <x v="1"/>
    <n v="78789"/>
    <x v="184"/>
    <x v="0"/>
    <x v="1"/>
    <s v="US Citizen"/>
    <s v="No"/>
    <s v="Two or more races"/>
    <x v="38"/>
    <s v="N/A"/>
    <s v="N/A-StillEmployed"/>
    <s v="Active"/>
    <s v="Sales"/>
    <x v="16"/>
    <x v="18"/>
    <x v="7"/>
    <s v="Fully Meets"/>
    <n v="3.4"/>
    <n v="4"/>
    <n v="0"/>
    <s v="1/29/2019"/>
    <n v="0"/>
    <x v="10"/>
  </r>
  <r>
    <x v="185"/>
    <x v="185"/>
    <x v="0"/>
    <n v="0"/>
    <n v="0"/>
    <n v="5"/>
    <n v="5"/>
    <n v="3"/>
    <x v="183"/>
    <n v="1"/>
    <n v="19"/>
    <x v="0"/>
    <x v="0"/>
    <n v="1760"/>
    <x v="185"/>
    <x v="1"/>
    <x v="0"/>
    <s v="US Citizen"/>
    <s v="No"/>
    <s v="Black or African American"/>
    <x v="10"/>
    <d v="2016-11-11T00:00:00"/>
    <s v="Another position"/>
    <s v="Voluntarily Terminated"/>
    <s v="Production       "/>
    <x v="11"/>
    <x v="11"/>
    <x v="4"/>
    <s v="Fully Meets"/>
    <n v="4.18"/>
    <n v="4"/>
    <n v="0"/>
    <d v="2016-05-02T00:00:00"/>
    <n v="0"/>
    <x v="1"/>
  </r>
  <r>
    <x v="186"/>
    <x v="186"/>
    <x v="0"/>
    <n v="0"/>
    <n v="0"/>
    <n v="1"/>
    <n v="5"/>
    <n v="3"/>
    <x v="184"/>
    <n v="0"/>
    <n v="19"/>
    <x v="0"/>
    <x v="0"/>
    <n v="2346"/>
    <x v="136"/>
    <x v="1"/>
    <x v="0"/>
    <s v="US Citizen"/>
    <s v="No"/>
    <s v="White"/>
    <x v="1"/>
    <s v="N/A"/>
    <s v="N/A-StillEmployed"/>
    <s v="Active"/>
    <s v="Production       "/>
    <x v="0"/>
    <x v="0"/>
    <x v="6"/>
    <s v="Fully Meets"/>
    <n v="5"/>
    <n v="4"/>
    <n v="0"/>
    <s v="1/21/2019"/>
    <n v="0"/>
    <x v="18"/>
  </r>
  <r>
    <x v="187"/>
    <x v="187"/>
    <x v="0"/>
    <n v="0"/>
    <n v="1"/>
    <n v="1"/>
    <n v="5"/>
    <n v="3"/>
    <x v="185"/>
    <n v="0"/>
    <n v="18"/>
    <x v="9"/>
    <x v="0"/>
    <n v="2045"/>
    <x v="186"/>
    <x v="0"/>
    <x v="0"/>
    <s v="US Citizen"/>
    <s v="Yes"/>
    <s v="Hispanic"/>
    <x v="73"/>
    <s v="N/A"/>
    <s v="N/A-StillEmployed"/>
    <s v="Active"/>
    <s v="Production       "/>
    <x v="13"/>
    <x v="14"/>
    <x v="1"/>
    <s v="Fully Meets"/>
    <n v="4.37"/>
    <n v="3"/>
    <n v="0"/>
    <s v="1/14/2019"/>
    <n v="0"/>
    <x v="4"/>
  </r>
  <r>
    <x v="188"/>
    <x v="188"/>
    <x v="0"/>
    <n v="0"/>
    <n v="1"/>
    <n v="5"/>
    <n v="5"/>
    <n v="1"/>
    <x v="186"/>
    <n v="1"/>
    <n v="20"/>
    <x v="2"/>
    <x v="0"/>
    <n v="2472"/>
    <x v="187"/>
    <x v="0"/>
    <x v="0"/>
    <s v="US Citizen"/>
    <s v="No"/>
    <s v="White"/>
    <x v="24"/>
    <d v="2014-04-09T00:00:00"/>
    <s v="unhappy"/>
    <s v="Voluntarily Terminated"/>
    <s v="Production       "/>
    <x v="8"/>
    <x v="8"/>
    <x v="0"/>
    <s v="PIP"/>
    <n v="3"/>
    <n v="2"/>
    <n v="0"/>
    <s v="1/14/2013"/>
    <n v="6"/>
    <x v="16"/>
  </r>
  <r>
    <x v="189"/>
    <x v="189"/>
    <x v="1"/>
    <n v="1"/>
    <n v="1"/>
    <n v="1"/>
    <n v="5"/>
    <n v="3"/>
    <x v="187"/>
    <n v="0"/>
    <n v="20"/>
    <x v="2"/>
    <x v="0"/>
    <n v="1450"/>
    <x v="188"/>
    <x v="0"/>
    <x v="1"/>
    <s v="US Citizen"/>
    <s v="No"/>
    <s v="White"/>
    <x v="43"/>
    <s v="N/A"/>
    <s v="N/A-StillEmployed"/>
    <s v="Active"/>
    <s v="Production       "/>
    <x v="10"/>
    <x v="10"/>
    <x v="0"/>
    <s v="Fully Meets"/>
    <n v="3.7"/>
    <n v="3"/>
    <n v="0"/>
    <d v="2019-08-01T00:00:00"/>
    <n v="0"/>
    <x v="15"/>
  </r>
  <r>
    <x v="190"/>
    <x v="190"/>
    <x v="1"/>
    <n v="1"/>
    <n v="1"/>
    <n v="1"/>
    <n v="3"/>
    <n v="2"/>
    <x v="188"/>
    <n v="0"/>
    <n v="13"/>
    <x v="26"/>
    <x v="0"/>
    <n v="2134"/>
    <x v="189"/>
    <x v="0"/>
    <x v="1"/>
    <s v="Eligible NonCitizen"/>
    <s v="Yes"/>
    <s v="Black or African American"/>
    <x v="74"/>
    <s v="N/A"/>
    <s v="N/A-StillEmployed"/>
    <s v="Active"/>
    <s v="IT/IS"/>
    <x v="15"/>
    <x v="17"/>
    <x v="4"/>
    <s v="Needs Improvement"/>
    <n v="2.39"/>
    <n v="3"/>
    <n v="6"/>
    <s v="2/22/2019"/>
    <n v="4"/>
    <x v="13"/>
  </r>
  <r>
    <x v="191"/>
    <x v="191"/>
    <x v="0"/>
    <n v="0"/>
    <n v="0"/>
    <n v="1"/>
    <n v="5"/>
    <n v="4"/>
    <x v="189"/>
    <n v="0"/>
    <n v="20"/>
    <x v="2"/>
    <x v="0"/>
    <n v="2126"/>
    <x v="190"/>
    <x v="1"/>
    <x v="0"/>
    <s v="US Citizen"/>
    <s v="No"/>
    <s v="Black or African American"/>
    <x v="75"/>
    <s v="N/A"/>
    <s v="N/A-StillEmployed"/>
    <s v="Active"/>
    <s v="Production       "/>
    <x v="2"/>
    <x v="2"/>
    <x v="1"/>
    <s v="Exceeds"/>
    <n v="4.7"/>
    <n v="3"/>
    <n v="0"/>
    <s v="1/14/2019"/>
    <n v="0"/>
    <x v="0"/>
  </r>
  <r>
    <x v="192"/>
    <x v="192"/>
    <x v="0"/>
    <n v="0"/>
    <n v="1"/>
    <n v="3"/>
    <n v="5"/>
    <n v="3"/>
    <x v="190"/>
    <n v="0"/>
    <n v="20"/>
    <x v="2"/>
    <x v="0"/>
    <n v="2127"/>
    <x v="191"/>
    <x v="0"/>
    <x v="0"/>
    <s v="US Citizen"/>
    <s v="No"/>
    <s v="Black or African American"/>
    <x v="4"/>
    <s v="N/A"/>
    <s v="N/A-StillEmployed"/>
    <s v="Active"/>
    <s v="Production       "/>
    <x v="11"/>
    <x v="11"/>
    <x v="4"/>
    <s v="Fully Meets"/>
    <n v="4.0999999999999996"/>
    <n v="4"/>
    <n v="0"/>
    <s v="1/31/2019"/>
    <n v="0"/>
    <x v="8"/>
  </r>
  <r>
    <x v="193"/>
    <x v="193"/>
    <x v="1"/>
    <n v="1"/>
    <n v="0"/>
    <n v="1"/>
    <n v="3"/>
    <n v="3"/>
    <x v="191"/>
    <n v="0"/>
    <n v="15"/>
    <x v="19"/>
    <x v="0"/>
    <n v="2048"/>
    <x v="192"/>
    <x v="1"/>
    <x v="1"/>
    <s v="US Citizen"/>
    <s v="No"/>
    <s v="White"/>
    <x v="20"/>
    <s v="N/A"/>
    <s v="N/A-StillEmployed"/>
    <s v="Active"/>
    <s v="IT/IS"/>
    <x v="9"/>
    <x v="9"/>
    <x v="6"/>
    <s v="Fully Meets"/>
    <n v="3.81"/>
    <n v="3"/>
    <n v="6"/>
    <d v="2019-11-02T00:00:00"/>
    <n v="0"/>
    <x v="16"/>
  </r>
  <r>
    <x v="194"/>
    <x v="194"/>
    <x v="0"/>
    <n v="2"/>
    <n v="0"/>
    <n v="1"/>
    <n v="5"/>
    <n v="3"/>
    <x v="192"/>
    <n v="0"/>
    <n v="19"/>
    <x v="0"/>
    <x v="0"/>
    <n v="2453"/>
    <x v="193"/>
    <x v="1"/>
    <x v="2"/>
    <s v="US Citizen"/>
    <s v="No"/>
    <s v="White"/>
    <x v="76"/>
    <s v="N/A"/>
    <s v="N/A-StillEmployed"/>
    <s v="Active"/>
    <s v="Production       "/>
    <x v="3"/>
    <x v="3"/>
    <x v="0"/>
    <s v="Fully Meets"/>
    <n v="4.4000000000000004"/>
    <n v="4"/>
    <n v="0"/>
    <s v="1/17/2019"/>
    <n v="0"/>
    <x v="19"/>
  </r>
  <r>
    <x v="195"/>
    <x v="195"/>
    <x v="0"/>
    <n v="3"/>
    <n v="1"/>
    <n v="1"/>
    <n v="5"/>
    <n v="3"/>
    <x v="193"/>
    <n v="0"/>
    <n v="20"/>
    <x v="2"/>
    <x v="0"/>
    <n v="1460"/>
    <x v="194"/>
    <x v="0"/>
    <x v="4"/>
    <s v="US Citizen"/>
    <s v="No"/>
    <s v="Black or African American"/>
    <x v="75"/>
    <s v="N/A"/>
    <s v="N/A-StillEmployed"/>
    <s v="Active"/>
    <s v="Production       "/>
    <x v="0"/>
    <x v="0"/>
    <x v="0"/>
    <s v="Fully Meets"/>
    <n v="4.29"/>
    <n v="5"/>
    <n v="0"/>
    <s v="1/28/2019"/>
    <n v="0"/>
    <x v="17"/>
  </r>
  <r>
    <x v="196"/>
    <x v="196"/>
    <x v="0"/>
    <n v="0"/>
    <n v="1"/>
    <n v="1"/>
    <n v="5"/>
    <n v="3"/>
    <x v="194"/>
    <n v="0"/>
    <n v="19"/>
    <x v="0"/>
    <x v="0"/>
    <n v="1550"/>
    <x v="195"/>
    <x v="0"/>
    <x v="0"/>
    <s v="US Citizen"/>
    <s v="No"/>
    <s v="Asian"/>
    <x v="17"/>
    <s v="N/A"/>
    <s v="N/A-StillEmployed"/>
    <s v="Active"/>
    <s v="Production       "/>
    <x v="2"/>
    <x v="2"/>
    <x v="0"/>
    <s v="Fully Meets"/>
    <n v="4.0999999999999996"/>
    <n v="4"/>
    <n v="0"/>
    <s v="1/22/2019"/>
    <n v="0"/>
    <x v="13"/>
  </r>
  <r>
    <x v="197"/>
    <x v="197"/>
    <x v="0"/>
    <n v="0"/>
    <n v="1"/>
    <n v="1"/>
    <n v="3"/>
    <n v="3"/>
    <x v="195"/>
    <n v="0"/>
    <n v="22"/>
    <x v="24"/>
    <x v="0"/>
    <n v="2056"/>
    <x v="196"/>
    <x v="0"/>
    <x v="0"/>
    <s v="US Citizen"/>
    <s v="No"/>
    <s v="Asian"/>
    <x v="77"/>
    <s v="N/A"/>
    <s v="N/A-StillEmployed"/>
    <s v="Active"/>
    <s v="IT/IS"/>
    <x v="19"/>
    <x v="21"/>
    <x v="1"/>
    <s v="Fully Meets"/>
    <n v="5"/>
    <n v="3"/>
    <n v="6"/>
    <s v="2/25/2019"/>
    <n v="0"/>
    <x v="1"/>
  </r>
  <r>
    <x v="198"/>
    <x v="198"/>
    <x v="0"/>
    <n v="0"/>
    <n v="1"/>
    <n v="5"/>
    <n v="5"/>
    <n v="3"/>
    <x v="196"/>
    <n v="1"/>
    <n v="19"/>
    <x v="0"/>
    <x v="0"/>
    <n v="2110"/>
    <x v="197"/>
    <x v="0"/>
    <x v="0"/>
    <s v="US Citizen"/>
    <s v="No"/>
    <s v="Black or African American"/>
    <x v="64"/>
    <d v="2014-04-04T00:00:00"/>
    <s v="return to school"/>
    <s v="Voluntarily Terminated"/>
    <s v="Production       "/>
    <x v="4"/>
    <x v="4"/>
    <x v="4"/>
    <s v="Fully Meets"/>
    <n v="4.3"/>
    <n v="3"/>
    <n v="0"/>
    <d v="2013-02-03T00:00:00"/>
    <n v="0"/>
    <x v="5"/>
  </r>
  <r>
    <x v="199"/>
    <x v="199"/>
    <x v="1"/>
    <n v="1"/>
    <n v="1"/>
    <n v="5"/>
    <n v="5"/>
    <n v="3"/>
    <x v="197"/>
    <n v="1"/>
    <n v="19"/>
    <x v="0"/>
    <x v="0"/>
    <n v="2421"/>
    <x v="198"/>
    <x v="0"/>
    <x v="1"/>
    <s v="US Citizen"/>
    <s v="No"/>
    <s v="White"/>
    <x v="76"/>
    <s v="5/25/2016"/>
    <s v="more money"/>
    <s v="Voluntarily Terminated"/>
    <s v="Production       "/>
    <x v="5"/>
    <x v="5"/>
    <x v="3"/>
    <s v="Fully Meets"/>
    <n v="3.18"/>
    <n v="3"/>
    <n v="0"/>
    <d v="2016-06-03T00:00:00"/>
    <n v="0"/>
    <x v="18"/>
  </r>
  <r>
    <x v="200"/>
    <x v="200"/>
    <x v="1"/>
    <n v="1"/>
    <n v="1"/>
    <n v="3"/>
    <n v="5"/>
    <n v="3"/>
    <x v="198"/>
    <n v="0"/>
    <n v="19"/>
    <x v="0"/>
    <x v="0"/>
    <n v="2136"/>
    <x v="199"/>
    <x v="0"/>
    <x v="1"/>
    <s v="US Citizen"/>
    <s v="No"/>
    <s v="White"/>
    <x v="31"/>
    <s v="N/A"/>
    <s v="N/A-StillEmployed"/>
    <s v="Active"/>
    <s v="Production       "/>
    <x v="7"/>
    <x v="7"/>
    <x v="0"/>
    <s v="Fully Meets"/>
    <n v="5"/>
    <n v="5"/>
    <n v="0"/>
    <s v="2/18/2019"/>
    <n v="0"/>
    <x v="17"/>
  </r>
  <r>
    <x v="201"/>
    <x v="201"/>
    <x v="0"/>
    <n v="3"/>
    <n v="0"/>
    <n v="1"/>
    <n v="5"/>
    <n v="4"/>
    <x v="199"/>
    <n v="0"/>
    <n v="19"/>
    <x v="0"/>
    <x v="0"/>
    <n v="1810"/>
    <x v="200"/>
    <x v="1"/>
    <x v="4"/>
    <s v="US Citizen"/>
    <s v="No"/>
    <s v="Black or African American"/>
    <x v="76"/>
    <s v="N/A"/>
    <s v="N/A-StillEmployed"/>
    <s v="Active"/>
    <s v="Production       "/>
    <x v="8"/>
    <x v="8"/>
    <x v="4"/>
    <s v="Exceeds"/>
    <n v="4"/>
    <n v="3"/>
    <n v="0"/>
    <s v="2/13/2019"/>
    <n v="0"/>
    <x v="8"/>
  </r>
  <r>
    <x v="202"/>
    <x v="202"/>
    <x v="0"/>
    <n v="0"/>
    <n v="0"/>
    <n v="1"/>
    <n v="6"/>
    <n v="3"/>
    <x v="200"/>
    <n v="0"/>
    <n v="3"/>
    <x v="11"/>
    <x v="17"/>
    <n v="30428"/>
    <x v="201"/>
    <x v="1"/>
    <x v="0"/>
    <s v="US Citizen"/>
    <s v="No"/>
    <s v="Two or more races"/>
    <x v="17"/>
    <s v="N/A"/>
    <s v="N/A-StillEmployed"/>
    <s v="Active"/>
    <s v="Sales"/>
    <x v="16"/>
    <x v="18"/>
    <x v="1"/>
    <s v="Fully Meets"/>
    <n v="5"/>
    <n v="5"/>
    <n v="0"/>
    <s v="1/25/2019"/>
    <n v="0"/>
    <x v="4"/>
  </r>
  <r>
    <x v="203"/>
    <x v="203"/>
    <x v="0"/>
    <n v="0"/>
    <n v="0"/>
    <n v="1"/>
    <n v="5"/>
    <n v="3"/>
    <x v="201"/>
    <n v="0"/>
    <n v="19"/>
    <x v="0"/>
    <x v="0"/>
    <n v="2132"/>
    <x v="193"/>
    <x v="1"/>
    <x v="0"/>
    <s v="US Citizen"/>
    <s v="No"/>
    <s v="White"/>
    <x v="17"/>
    <s v="N/A"/>
    <s v="N/A-StillEmployed"/>
    <s v="Active"/>
    <s v="Production       "/>
    <x v="10"/>
    <x v="10"/>
    <x v="0"/>
    <s v="Fully Meets"/>
    <n v="3.6"/>
    <n v="5"/>
    <n v="0"/>
    <d v="2019-02-01T00:00:00"/>
    <n v="0"/>
    <x v="6"/>
  </r>
  <r>
    <x v="204"/>
    <x v="204"/>
    <x v="0"/>
    <n v="0"/>
    <n v="0"/>
    <n v="1"/>
    <n v="5"/>
    <n v="3"/>
    <x v="202"/>
    <n v="0"/>
    <n v="20"/>
    <x v="2"/>
    <x v="0"/>
    <n v="1040"/>
    <x v="202"/>
    <x v="1"/>
    <x v="0"/>
    <s v="US Citizen"/>
    <s v="No"/>
    <s v="White"/>
    <x v="5"/>
    <s v="N/A"/>
    <s v="N/A-StillEmployed"/>
    <s v="Active"/>
    <s v="Production       "/>
    <x v="3"/>
    <x v="3"/>
    <x v="1"/>
    <s v="Fully Meets"/>
    <n v="4.53"/>
    <n v="5"/>
    <n v="0"/>
    <s v="1/16/2019"/>
    <n v="0"/>
    <x v="14"/>
  </r>
  <r>
    <x v="205"/>
    <x v="205"/>
    <x v="0"/>
    <n v="0"/>
    <n v="0"/>
    <n v="4"/>
    <n v="5"/>
    <n v="1"/>
    <x v="203"/>
    <n v="1"/>
    <n v="19"/>
    <x v="0"/>
    <x v="0"/>
    <n v="2152"/>
    <x v="203"/>
    <x v="1"/>
    <x v="0"/>
    <s v="US Citizen"/>
    <s v="No"/>
    <s v="Two or more races"/>
    <x v="27"/>
    <d v="2018-01-05T00:00:00"/>
    <s v="performance"/>
    <s v="Terminated for Cause"/>
    <s v="Production       "/>
    <x v="2"/>
    <x v="2"/>
    <x v="0"/>
    <s v="PIP"/>
    <n v="2.33"/>
    <n v="2"/>
    <n v="0"/>
    <d v="2018-09-03T00:00:00"/>
    <n v="6"/>
    <x v="2"/>
  </r>
  <r>
    <x v="206"/>
    <x v="206"/>
    <x v="1"/>
    <n v="1"/>
    <n v="0"/>
    <n v="5"/>
    <n v="5"/>
    <n v="3"/>
    <x v="204"/>
    <n v="1"/>
    <n v="20"/>
    <x v="2"/>
    <x v="0"/>
    <n v="2492"/>
    <x v="204"/>
    <x v="1"/>
    <x v="1"/>
    <s v="US Citizen"/>
    <s v="No"/>
    <s v="Asian"/>
    <x v="32"/>
    <s v="8/19/2013"/>
    <s v="unhappy"/>
    <s v="Voluntarily Terminated"/>
    <s v="Production       "/>
    <x v="4"/>
    <x v="4"/>
    <x v="0"/>
    <s v="Fully Meets"/>
    <n v="5"/>
    <n v="3"/>
    <n v="0"/>
    <d v="2013-02-07T00:00:00"/>
    <n v="0"/>
    <x v="1"/>
  </r>
  <r>
    <x v="207"/>
    <x v="207"/>
    <x v="0"/>
    <n v="0"/>
    <n v="0"/>
    <n v="1"/>
    <n v="6"/>
    <n v="3"/>
    <x v="205"/>
    <n v="0"/>
    <n v="3"/>
    <x v="11"/>
    <x v="18"/>
    <n v="33174"/>
    <x v="205"/>
    <x v="1"/>
    <x v="0"/>
    <s v="US Citizen"/>
    <s v="Yes"/>
    <s v="White"/>
    <x v="6"/>
    <s v="N/A"/>
    <s v="N/A-StillEmployed"/>
    <s v="Active"/>
    <s v="Sales"/>
    <x v="16"/>
    <x v="18"/>
    <x v="1"/>
    <s v="Fully Meets"/>
    <n v="4.28"/>
    <n v="3"/>
    <n v="0"/>
    <s v="1/25/2019"/>
    <n v="0"/>
    <x v="0"/>
  </r>
  <r>
    <x v="208"/>
    <x v="208"/>
    <x v="1"/>
    <n v="1"/>
    <n v="1"/>
    <n v="1"/>
    <n v="5"/>
    <n v="4"/>
    <x v="206"/>
    <n v="0"/>
    <n v="19"/>
    <x v="0"/>
    <x v="0"/>
    <n v="2478"/>
    <x v="206"/>
    <x v="0"/>
    <x v="1"/>
    <s v="US Citizen"/>
    <s v="No"/>
    <s v="White"/>
    <x v="6"/>
    <s v="N/A"/>
    <s v="N/A-StillEmployed"/>
    <s v="Active"/>
    <s v="Production       "/>
    <x v="11"/>
    <x v="11"/>
    <x v="0"/>
    <s v="Exceeds"/>
    <n v="5"/>
    <n v="3"/>
    <n v="0"/>
    <d v="2019-07-02T00:00:00"/>
    <n v="0"/>
    <x v="13"/>
  </r>
  <r>
    <x v="209"/>
    <x v="209"/>
    <x v="0"/>
    <n v="0"/>
    <n v="1"/>
    <n v="1"/>
    <n v="5"/>
    <n v="2"/>
    <x v="207"/>
    <n v="0"/>
    <n v="19"/>
    <x v="0"/>
    <x v="0"/>
    <n v="1760"/>
    <x v="207"/>
    <x v="0"/>
    <x v="0"/>
    <s v="US Citizen"/>
    <s v="No"/>
    <s v="Black or African American"/>
    <x v="19"/>
    <s v="N/A"/>
    <s v="N/A-StillEmployed"/>
    <s v="Active"/>
    <s v="Production       "/>
    <x v="0"/>
    <x v="0"/>
    <x v="0"/>
    <s v="Needs Improvement"/>
    <n v="4.25"/>
    <n v="3"/>
    <n v="0"/>
    <d v="2019-04-02T00:00:00"/>
    <n v="4"/>
    <x v="16"/>
  </r>
  <r>
    <x v="210"/>
    <x v="210"/>
    <x v="0"/>
    <n v="0"/>
    <n v="1"/>
    <n v="1"/>
    <n v="6"/>
    <n v="3"/>
    <x v="208"/>
    <n v="0"/>
    <n v="3"/>
    <x v="11"/>
    <x v="19"/>
    <n v="27229"/>
    <x v="208"/>
    <x v="0"/>
    <x v="0"/>
    <s v="US Citizen"/>
    <s v="No"/>
    <s v="White"/>
    <x v="8"/>
    <s v="N/A"/>
    <s v="N/A-StillEmployed"/>
    <s v="Active"/>
    <s v="Sales"/>
    <x v="14"/>
    <x v="16"/>
    <x v="7"/>
    <s v="Fully Meets"/>
    <n v="5"/>
    <n v="5"/>
    <n v="0"/>
    <s v="1/14/2019"/>
    <n v="0"/>
    <x v="19"/>
  </r>
  <r>
    <x v="211"/>
    <x v="211"/>
    <x v="1"/>
    <n v="1"/>
    <n v="0"/>
    <n v="5"/>
    <n v="5"/>
    <n v="3"/>
    <x v="209"/>
    <n v="1"/>
    <n v="19"/>
    <x v="0"/>
    <x v="0"/>
    <n v="2351"/>
    <x v="209"/>
    <x v="1"/>
    <x v="1"/>
    <s v="US Citizen"/>
    <s v="No"/>
    <s v="White"/>
    <x v="78"/>
    <d v="2014-12-01T00:00:00"/>
    <s v="Another position"/>
    <s v="Voluntarily Terminated"/>
    <s v="Production       "/>
    <x v="3"/>
    <x v="3"/>
    <x v="2"/>
    <s v="Fully Meets"/>
    <n v="3.89"/>
    <n v="4"/>
    <n v="0"/>
    <d v="2013-04-03T00:00:00"/>
    <n v="0"/>
    <x v="10"/>
  </r>
  <r>
    <x v="212"/>
    <x v="212"/>
    <x v="0"/>
    <n v="0"/>
    <n v="1"/>
    <n v="5"/>
    <n v="4"/>
    <n v="4"/>
    <x v="210"/>
    <n v="1"/>
    <n v="24"/>
    <x v="3"/>
    <x v="0"/>
    <n v="1844"/>
    <x v="210"/>
    <x v="0"/>
    <x v="0"/>
    <s v="US Citizen"/>
    <s v="No"/>
    <s v="Black or African American"/>
    <x v="43"/>
    <d v="2015-07-09T00:00:00"/>
    <s v="Another position"/>
    <s v="Voluntarily Terminated"/>
    <s v="Software Engineering"/>
    <x v="6"/>
    <x v="6"/>
    <x v="4"/>
    <s v="Exceeds"/>
    <n v="5"/>
    <n v="5"/>
    <n v="3"/>
    <s v="8/16/2015"/>
    <n v="0"/>
    <x v="13"/>
  </r>
  <r>
    <x v="213"/>
    <x v="213"/>
    <x v="1"/>
    <n v="1"/>
    <n v="1"/>
    <n v="1"/>
    <n v="3"/>
    <n v="3"/>
    <x v="211"/>
    <n v="1"/>
    <n v="9"/>
    <x v="5"/>
    <x v="0"/>
    <n v="2747"/>
    <x v="211"/>
    <x v="0"/>
    <x v="1"/>
    <s v="US Citizen"/>
    <s v="No"/>
    <s v="White"/>
    <x v="79"/>
    <d v="2016-01-05T00:00:00"/>
    <s v="performance"/>
    <s v="Voluntarily Terminated"/>
    <s v="IT/IS"/>
    <x v="1"/>
    <x v="1"/>
    <x v="3"/>
    <s v="Fully Meets"/>
    <n v="4.7"/>
    <n v="4"/>
    <n v="5"/>
    <s v="1/16/2016"/>
    <n v="0"/>
    <x v="5"/>
  </r>
  <r>
    <x v="214"/>
    <x v="214"/>
    <x v="0"/>
    <n v="0"/>
    <n v="1"/>
    <n v="5"/>
    <n v="5"/>
    <n v="2"/>
    <x v="212"/>
    <n v="1"/>
    <n v="19"/>
    <x v="0"/>
    <x v="0"/>
    <n v="2458"/>
    <x v="212"/>
    <x v="0"/>
    <x v="0"/>
    <s v="US Citizen"/>
    <s v="No"/>
    <s v="Black or African American"/>
    <x v="9"/>
    <s v="12/28/2017"/>
    <s v="career change"/>
    <s v="Voluntarily Terminated"/>
    <s v="Production       "/>
    <x v="4"/>
    <x v="4"/>
    <x v="2"/>
    <s v="Needs Improvement"/>
    <n v="3.54"/>
    <n v="5"/>
    <n v="0"/>
    <d v="2017-06-04T00:00:00"/>
    <n v="4"/>
    <x v="3"/>
  </r>
  <r>
    <x v="215"/>
    <x v="215"/>
    <x v="1"/>
    <n v="1"/>
    <n v="0"/>
    <n v="5"/>
    <n v="5"/>
    <n v="2"/>
    <x v="213"/>
    <n v="1"/>
    <n v="20"/>
    <x v="2"/>
    <x v="0"/>
    <n v="2472"/>
    <x v="213"/>
    <x v="1"/>
    <x v="1"/>
    <s v="US Citizen"/>
    <s v="No"/>
    <s v="Asian"/>
    <x v="0"/>
    <s v="9/15/2015"/>
    <s v="unhappy"/>
    <s v="Voluntarily Terminated"/>
    <s v="Production       "/>
    <x v="5"/>
    <x v="5"/>
    <x v="6"/>
    <s v="Needs Improvement"/>
    <n v="2.4"/>
    <n v="5"/>
    <n v="0"/>
    <d v="2015-06-02T00:00:00"/>
    <n v="5"/>
    <x v="4"/>
  </r>
  <r>
    <x v="216"/>
    <x v="216"/>
    <x v="0"/>
    <n v="0"/>
    <n v="0"/>
    <n v="5"/>
    <n v="5"/>
    <n v="3"/>
    <x v="214"/>
    <n v="1"/>
    <n v="19"/>
    <x v="0"/>
    <x v="0"/>
    <n v="2176"/>
    <x v="214"/>
    <x v="1"/>
    <x v="0"/>
    <s v="US Citizen"/>
    <s v="No"/>
    <s v="White"/>
    <x v="36"/>
    <s v="10/25/2015"/>
    <s v="medical issues"/>
    <s v="Voluntarily Terminated"/>
    <s v="Production       "/>
    <x v="5"/>
    <x v="5"/>
    <x v="0"/>
    <s v="Fully Meets"/>
    <n v="3.45"/>
    <n v="4"/>
    <n v="0"/>
    <s v="5/13/2014"/>
    <n v="0"/>
    <x v="14"/>
  </r>
  <r>
    <x v="217"/>
    <x v="217"/>
    <x v="1"/>
    <n v="1"/>
    <n v="0"/>
    <n v="5"/>
    <n v="5"/>
    <n v="4"/>
    <x v="215"/>
    <n v="1"/>
    <n v="20"/>
    <x v="2"/>
    <x v="0"/>
    <n v="1886"/>
    <x v="215"/>
    <x v="1"/>
    <x v="1"/>
    <s v="US Citizen"/>
    <s v="No"/>
    <s v="White"/>
    <x v="36"/>
    <d v="2013-04-02T00:00:00"/>
    <s v="more money"/>
    <s v="Voluntarily Terminated"/>
    <s v="Production       "/>
    <x v="7"/>
    <x v="7"/>
    <x v="1"/>
    <s v="Exceeds"/>
    <n v="4.2"/>
    <n v="5"/>
    <n v="0"/>
    <d v="2013-10-01T00:00:00"/>
    <n v="0"/>
    <x v="8"/>
  </r>
  <r>
    <x v="218"/>
    <x v="218"/>
    <x v="1"/>
    <n v="1"/>
    <n v="0"/>
    <n v="5"/>
    <n v="5"/>
    <n v="3"/>
    <x v="216"/>
    <n v="1"/>
    <n v="18"/>
    <x v="9"/>
    <x v="0"/>
    <n v="2030"/>
    <x v="216"/>
    <x v="1"/>
    <x v="1"/>
    <s v="US Citizen"/>
    <s v="No"/>
    <s v="White"/>
    <x v="80"/>
    <s v="5/18/2016"/>
    <s v="Another position"/>
    <s v="Voluntarily Terminated"/>
    <s v="Production       "/>
    <x v="13"/>
    <x v="14"/>
    <x v="1"/>
    <s v="Fully Meets"/>
    <n v="4.16"/>
    <n v="5"/>
    <n v="0"/>
    <d v="2015-05-03T00:00:00"/>
    <n v="0"/>
    <x v="16"/>
  </r>
  <r>
    <x v="219"/>
    <x v="219"/>
    <x v="1"/>
    <n v="1"/>
    <n v="0"/>
    <n v="1"/>
    <n v="5"/>
    <n v="3"/>
    <x v="217"/>
    <n v="0"/>
    <n v="20"/>
    <x v="2"/>
    <x v="0"/>
    <n v="2050"/>
    <x v="217"/>
    <x v="1"/>
    <x v="1"/>
    <s v="Eligible NonCitizen"/>
    <s v="No"/>
    <s v="Asian"/>
    <x v="10"/>
    <s v="N/A"/>
    <s v="N/A-StillEmployed"/>
    <s v="Active"/>
    <s v="Production       "/>
    <x v="8"/>
    <x v="8"/>
    <x v="0"/>
    <s v="Fully Meets"/>
    <n v="4.3"/>
    <n v="3"/>
    <n v="0"/>
    <s v="1/14/2019"/>
    <n v="0"/>
    <x v="15"/>
  </r>
  <r>
    <x v="220"/>
    <x v="220"/>
    <x v="1"/>
    <n v="1"/>
    <n v="0"/>
    <n v="1"/>
    <n v="3"/>
    <n v="4"/>
    <x v="218"/>
    <n v="0"/>
    <n v="9"/>
    <x v="5"/>
    <x v="0"/>
    <n v="1886"/>
    <x v="218"/>
    <x v="1"/>
    <x v="1"/>
    <s v="US Citizen"/>
    <s v="No"/>
    <s v="Black or African American"/>
    <x v="5"/>
    <s v="N/A"/>
    <s v="N/A-StillEmployed"/>
    <s v="Active"/>
    <s v="IT/IS"/>
    <x v="1"/>
    <x v="1"/>
    <x v="3"/>
    <s v="Exceeds"/>
    <n v="4.5999999999999996"/>
    <n v="5"/>
    <n v="7"/>
    <d v="2019-04-01T00:00:00"/>
    <n v="0"/>
    <x v="7"/>
  </r>
  <r>
    <x v="221"/>
    <x v="221"/>
    <x v="1"/>
    <n v="1"/>
    <n v="1"/>
    <n v="5"/>
    <n v="5"/>
    <n v="3"/>
    <x v="219"/>
    <n v="1"/>
    <n v="19"/>
    <x v="0"/>
    <x v="0"/>
    <n v="2451"/>
    <x v="219"/>
    <x v="0"/>
    <x v="1"/>
    <s v="US Citizen"/>
    <s v="No"/>
    <s v="Asian"/>
    <x v="0"/>
    <s v="11/30/2012"/>
    <s v="more money"/>
    <s v="Voluntarily Terminated"/>
    <s v="Production       "/>
    <x v="8"/>
    <x v="8"/>
    <x v="2"/>
    <s v="Fully Meets"/>
    <n v="5"/>
    <n v="3"/>
    <n v="0"/>
    <s v="2/20/2012"/>
    <n v="0"/>
    <x v="13"/>
  </r>
  <r>
    <x v="222"/>
    <x v="222"/>
    <x v="0"/>
    <n v="0"/>
    <n v="1"/>
    <n v="1"/>
    <n v="5"/>
    <n v="3"/>
    <x v="220"/>
    <n v="0"/>
    <n v="19"/>
    <x v="0"/>
    <x v="0"/>
    <n v="2451"/>
    <x v="220"/>
    <x v="0"/>
    <x v="0"/>
    <s v="US Citizen"/>
    <s v="No"/>
    <s v="White"/>
    <x v="81"/>
    <s v="N/A"/>
    <s v="N/A-StillEmployed"/>
    <s v="Active"/>
    <s v="Production       "/>
    <x v="10"/>
    <x v="10"/>
    <x v="2"/>
    <s v="Fully Meets"/>
    <n v="3.66"/>
    <n v="3"/>
    <n v="0"/>
    <s v="2/25/2019"/>
    <n v="0"/>
    <x v="3"/>
  </r>
  <r>
    <x v="223"/>
    <x v="223"/>
    <x v="1"/>
    <n v="1"/>
    <n v="0"/>
    <n v="1"/>
    <n v="6"/>
    <n v="3"/>
    <x v="221"/>
    <n v="0"/>
    <n v="3"/>
    <x v="11"/>
    <x v="20"/>
    <n v="40220"/>
    <x v="221"/>
    <x v="1"/>
    <x v="1"/>
    <s v="US Citizen"/>
    <s v="No"/>
    <s v="Black or African American"/>
    <x v="4"/>
    <s v="N/A"/>
    <s v="N/A-StillEmployed"/>
    <s v="Active"/>
    <s v="Sales"/>
    <x v="16"/>
    <x v="18"/>
    <x v="7"/>
    <s v="Fully Meets"/>
    <n v="4.2"/>
    <n v="5"/>
    <n v="0"/>
    <d v="2019-01-02T00:00:00"/>
    <n v="0"/>
    <x v="9"/>
  </r>
  <r>
    <x v="224"/>
    <x v="224"/>
    <x v="0"/>
    <n v="2"/>
    <n v="0"/>
    <n v="5"/>
    <n v="5"/>
    <n v="3"/>
    <x v="222"/>
    <n v="1"/>
    <n v="19"/>
    <x v="0"/>
    <x v="0"/>
    <n v="1742"/>
    <x v="222"/>
    <x v="1"/>
    <x v="2"/>
    <s v="Eligible NonCitizen"/>
    <s v="No"/>
    <s v="Asian"/>
    <x v="36"/>
    <d v="2018-04-06T00:00:00"/>
    <s v="Another position"/>
    <s v="Voluntarily Terminated"/>
    <s v="Production       "/>
    <x v="2"/>
    <x v="2"/>
    <x v="2"/>
    <s v="Fully Meets"/>
    <n v="3.17"/>
    <n v="4"/>
    <n v="0"/>
    <d v="2018-02-04T00:00:00"/>
    <n v="0"/>
    <x v="15"/>
  </r>
  <r>
    <x v="225"/>
    <x v="225"/>
    <x v="0"/>
    <n v="0"/>
    <n v="1"/>
    <n v="1"/>
    <n v="5"/>
    <n v="3"/>
    <x v="223"/>
    <n v="0"/>
    <n v="19"/>
    <x v="0"/>
    <x v="0"/>
    <n v="2109"/>
    <x v="223"/>
    <x v="0"/>
    <x v="0"/>
    <s v="US Citizen"/>
    <s v="No"/>
    <s v="White"/>
    <x v="63"/>
    <s v="N/A"/>
    <s v="N/A-StillEmployed"/>
    <s v="Active"/>
    <s v="Production       "/>
    <x v="11"/>
    <x v="11"/>
    <x v="3"/>
    <s v="Fully Meets"/>
    <n v="4.8"/>
    <n v="3"/>
    <n v="0"/>
    <d v="2019-07-01T00:00:00"/>
    <n v="0"/>
    <x v="15"/>
  </r>
  <r>
    <x v="226"/>
    <x v="226"/>
    <x v="0"/>
    <n v="2"/>
    <n v="0"/>
    <n v="5"/>
    <n v="5"/>
    <n v="3"/>
    <x v="224"/>
    <n v="1"/>
    <n v="19"/>
    <x v="0"/>
    <x v="0"/>
    <n v="2474"/>
    <x v="224"/>
    <x v="1"/>
    <x v="2"/>
    <s v="US Citizen"/>
    <s v="No"/>
    <s v="White"/>
    <x v="12"/>
    <s v="6/18/2013"/>
    <s v="unhappy"/>
    <s v="Voluntarily Terminated"/>
    <s v="Production       "/>
    <x v="2"/>
    <x v="2"/>
    <x v="1"/>
    <s v="Fully Meets"/>
    <n v="4.5"/>
    <n v="5"/>
    <n v="0"/>
    <d v="2013-02-04T00:00:00"/>
    <n v="0"/>
    <x v="7"/>
  </r>
  <r>
    <x v="227"/>
    <x v="227"/>
    <x v="1"/>
    <n v="1"/>
    <n v="1"/>
    <n v="5"/>
    <n v="1"/>
    <n v="3"/>
    <x v="225"/>
    <n v="1"/>
    <n v="23"/>
    <x v="3"/>
    <x v="0"/>
    <n v="2045"/>
    <x v="225"/>
    <x v="0"/>
    <x v="1"/>
    <s v="Eligible NonCitizen"/>
    <s v="No"/>
    <s v="Black or African American"/>
    <x v="13"/>
    <s v="8/15/2015"/>
    <s v="career change"/>
    <s v="Voluntarily Terminated"/>
    <s v="Software Engineering"/>
    <x v="13"/>
    <x v="14"/>
    <x v="4"/>
    <s v="Fully Meets"/>
    <n v="4.1500000000000004"/>
    <n v="4"/>
    <n v="0"/>
    <s v="4/19/2014"/>
    <n v="0"/>
    <x v="6"/>
  </r>
  <r>
    <x v="228"/>
    <x v="228"/>
    <x v="1"/>
    <n v="1"/>
    <n v="0"/>
    <n v="1"/>
    <n v="3"/>
    <n v="3"/>
    <x v="226"/>
    <n v="0"/>
    <n v="4"/>
    <x v="17"/>
    <x v="0"/>
    <n v="2110"/>
    <x v="226"/>
    <x v="1"/>
    <x v="1"/>
    <s v="US Citizen"/>
    <s v="No"/>
    <s v="Black or African American"/>
    <x v="67"/>
    <s v="N/A"/>
    <s v="N/A-StillEmployed"/>
    <s v="Active"/>
    <s v="IT/IS"/>
    <x v="19"/>
    <x v="21"/>
    <x v="1"/>
    <s v="Fully Meets"/>
    <n v="4.4000000000000004"/>
    <n v="4"/>
    <n v="6"/>
    <d v="2019-06-02T00:00:00"/>
    <n v="0"/>
    <x v="18"/>
  </r>
  <r>
    <x v="229"/>
    <x v="229"/>
    <x v="0"/>
    <n v="2"/>
    <n v="1"/>
    <n v="5"/>
    <n v="5"/>
    <n v="3"/>
    <x v="227"/>
    <n v="1"/>
    <n v="19"/>
    <x v="0"/>
    <x v="0"/>
    <n v="2478"/>
    <x v="227"/>
    <x v="0"/>
    <x v="2"/>
    <s v="US Citizen"/>
    <s v="No"/>
    <s v="White"/>
    <x v="64"/>
    <d v="2018-07-04T00:00:00"/>
    <s v="more money"/>
    <s v="Voluntarily Terminated"/>
    <s v="Production       "/>
    <x v="0"/>
    <x v="0"/>
    <x v="1"/>
    <s v="Fully Meets"/>
    <n v="3.8"/>
    <n v="5"/>
    <n v="0"/>
    <d v="2018-04-02T00:00:00"/>
    <n v="0"/>
    <x v="5"/>
  </r>
  <r>
    <x v="230"/>
    <x v="230"/>
    <x v="1"/>
    <n v="1"/>
    <n v="1"/>
    <n v="1"/>
    <n v="6"/>
    <n v="3"/>
    <x v="228"/>
    <n v="0"/>
    <n v="3"/>
    <x v="11"/>
    <x v="21"/>
    <n v="83706"/>
    <x v="228"/>
    <x v="0"/>
    <x v="1"/>
    <s v="US Citizen"/>
    <s v="No"/>
    <s v="White"/>
    <x v="31"/>
    <s v="N/A"/>
    <s v="N/A-StillEmployed"/>
    <s v="Active"/>
    <s v="Sales"/>
    <x v="14"/>
    <x v="16"/>
    <x v="6"/>
    <s v="Fully Meets"/>
    <n v="3.98"/>
    <n v="3"/>
    <n v="0"/>
    <s v="1/28/2019"/>
    <n v="0"/>
    <x v="6"/>
  </r>
  <r>
    <x v="231"/>
    <x v="231"/>
    <x v="0"/>
    <n v="2"/>
    <n v="1"/>
    <n v="5"/>
    <n v="5"/>
    <n v="3"/>
    <x v="229"/>
    <n v="1"/>
    <n v="19"/>
    <x v="0"/>
    <x v="0"/>
    <n v="2176"/>
    <x v="229"/>
    <x v="0"/>
    <x v="2"/>
    <s v="US Citizen"/>
    <s v="Yes"/>
    <s v="White"/>
    <x v="36"/>
    <s v="1/15/2016"/>
    <s v="retiring"/>
    <s v="Voluntarily Terminated"/>
    <s v="Production       "/>
    <x v="3"/>
    <x v="3"/>
    <x v="0"/>
    <s v="Fully Meets"/>
    <n v="5"/>
    <n v="4"/>
    <n v="0"/>
    <s v="3/30/2015"/>
    <n v="0"/>
    <x v="17"/>
  </r>
  <r>
    <x v="232"/>
    <x v="232"/>
    <x v="1"/>
    <n v="1"/>
    <n v="0"/>
    <n v="1"/>
    <n v="5"/>
    <n v="4"/>
    <x v="230"/>
    <n v="0"/>
    <n v="19"/>
    <x v="0"/>
    <x v="0"/>
    <n v="2171"/>
    <x v="230"/>
    <x v="1"/>
    <x v="1"/>
    <s v="US Citizen"/>
    <s v="No"/>
    <s v="Asian"/>
    <x v="58"/>
    <s v="N/A"/>
    <s v="N/A-StillEmployed"/>
    <s v="Active"/>
    <s v="Production       "/>
    <x v="4"/>
    <x v="12"/>
    <x v="2"/>
    <s v="Exceeds"/>
    <n v="4.3600000000000003"/>
    <n v="5"/>
    <n v="0"/>
    <d v="2019-11-02T00:00:00"/>
    <n v="0"/>
    <x v="7"/>
  </r>
  <r>
    <x v="233"/>
    <x v="233"/>
    <x v="0"/>
    <n v="2"/>
    <n v="0"/>
    <n v="5"/>
    <n v="5"/>
    <n v="3"/>
    <x v="231"/>
    <n v="1"/>
    <n v="20"/>
    <x v="2"/>
    <x v="0"/>
    <n v="1902"/>
    <x v="231"/>
    <x v="1"/>
    <x v="2"/>
    <s v="Eligible NonCitizen"/>
    <s v="No"/>
    <s v="Black or African American"/>
    <x v="64"/>
    <s v="10/22/2011"/>
    <s v="return to school"/>
    <s v="Voluntarily Terminated"/>
    <s v="Production       "/>
    <x v="10"/>
    <x v="10"/>
    <x v="2"/>
    <s v="Fully Meets"/>
    <n v="4.5"/>
    <n v="4"/>
    <n v="0"/>
    <s v="10/22/2011"/>
    <n v="0"/>
    <x v="18"/>
  </r>
  <r>
    <x v="234"/>
    <x v="234"/>
    <x v="1"/>
    <n v="1"/>
    <n v="1"/>
    <n v="5"/>
    <n v="5"/>
    <n v="3"/>
    <x v="232"/>
    <n v="1"/>
    <n v="20"/>
    <x v="2"/>
    <x v="0"/>
    <n v="2138"/>
    <x v="232"/>
    <x v="0"/>
    <x v="1"/>
    <s v="US Citizen"/>
    <s v="No"/>
    <s v="White"/>
    <x v="0"/>
    <d v="2012-08-02T00:00:00"/>
    <s v="Another position"/>
    <s v="Voluntarily Terminated"/>
    <s v="Production       "/>
    <x v="2"/>
    <x v="2"/>
    <x v="1"/>
    <s v="Fully Meets"/>
    <n v="4.2"/>
    <n v="5"/>
    <n v="0"/>
    <d v="2012-06-01T00:00:00"/>
    <n v="0"/>
    <x v="13"/>
  </r>
  <r>
    <x v="235"/>
    <x v="235"/>
    <x v="1"/>
    <n v="1"/>
    <n v="1"/>
    <n v="5"/>
    <n v="5"/>
    <n v="3"/>
    <x v="233"/>
    <n v="1"/>
    <n v="19"/>
    <x v="0"/>
    <x v="0"/>
    <n v="1420"/>
    <x v="233"/>
    <x v="0"/>
    <x v="1"/>
    <s v="US Citizen"/>
    <s v="No"/>
    <s v="Black or African American"/>
    <x v="9"/>
    <s v="1/26/2016"/>
    <s v="attendance"/>
    <s v="Voluntarily Terminated"/>
    <s v="Production       "/>
    <x v="5"/>
    <x v="5"/>
    <x v="1"/>
    <s v="Fully Meets"/>
    <n v="5"/>
    <n v="3"/>
    <n v="0"/>
    <d v="2015-10-01T00:00:00"/>
    <n v="0"/>
    <x v="17"/>
  </r>
  <r>
    <x v="236"/>
    <x v="236"/>
    <x v="1"/>
    <n v="1"/>
    <n v="0"/>
    <n v="4"/>
    <n v="5"/>
    <n v="2"/>
    <x v="234"/>
    <n v="1"/>
    <n v="19"/>
    <x v="0"/>
    <x v="0"/>
    <n v="1460"/>
    <x v="234"/>
    <x v="1"/>
    <x v="1"/>
    <s v="US Citizen"/>
    <s v="No"/>
    <s v="White"/>
    <x v="9"/>
    <s v="5/17/2016"/>
    <s v="attendance"/>
    <s v="Terminated for Cause"/>
    <s v="Production       "/>
    <x v="7"/>
    <x v="7"/>
    <x v="1"/>
    <s v="Needs Improvement"/>
    <n v="3.6"/>
    <n v="3"/>
    <n v="0"/>
    <d v="2016-05-04T00:00:00"/>
    <n v="4"/>
    <x v="7"/>
  </r>
  <r>
    <x v="237"/>
    <x v="237"/>
    <x v="0"/>
    <n v="4"/>
    <n v="1"/>
    <n v="1"/>
    <n v="5"/>
    <n v="4"/>
    <x v="235"/>
    <n v="0"/>
    <n v="19"/>
    <x v="0"/>
    <x v="0"/>
    <n v="1730"/>
    <x v="235"/>
    <x v="0"/>
    <x v="3"/>
    <s v="US Citizen"/>
    <s v="No"/>
    <s v="White"/>
    <x v="17"/>
    <s v="N/A"/>
    <s v="N/A-StillEmployed"/>
    <s v="Active"/>
    <s v="Production       "/>
    <x v="8"/>
    <x v="8"/>
    <x v="3"/>
    <s v="Exceeds"/>
    <n v="3.6"/>
    <n v="5"/>
    <n v="0"/>
    <d v="2019-11-02T00:00:00"/>
    <n v="0"/>
    <x v="6"/>
  </r>
  <r>
    <x v="238"/>
    <x v="238"/>
    <x v="1"/>
    <n v="1"/>
    <n v="0"/>
    <n v="1"/>
    <n v="3"/>
    <n v="3"/>
    <x v="236"/>
    <n v="0"/>
    <n v="9"/>
    <x v="5"/>
    <x v="0"/>
    <n v="1886"/>
    <x v="236"/>
    <x v="1"/>
    <x v="1"/>
    <s v="US Citizen"/>
    <s v="No"/>
    <s v="White"/>
    <x v="20"/>
    <s v="N/A"/>
    <s v="N/A-StillEmployed"/>
    <s v="Active"/>
    <s v="IT/IS"/>
    <x v="1"/>
    <x v="1"/>
    <x v="3"/>
    <s v="Fully Meets"/>
    <n v="3.69"/>
    <n v="5"/>
    <n v="6"/>
    <s v="2/14/2019"/>
    <n v="0"/>
    <x v="3"/>
  </r>
  <r>
    <x v="239"/>
    <x v="239"/>
    <x v="0"/>
    <n v="0"/>
    <n v="0"/>
    <n v="5"/>
    <n v="3"/>
    <n v="3"/>
    <x v="237"/>
    <n v="1"/>
    <n v="29"/>
    <x v="27"/>
    <x v="0"/>
    <n v="2703"/>
    <x v="237"/>
    <x v="1"/>
    <x v="0"/>
    <s v="US Citizen"/>
    <s v="Yes"/>
    <s v="White"/>
    <x v="8"/>
    <d v="2018-10-11T00:00:00"/>
    <s v="Another position"/>
    <s v="Voluntarily Terminated"/>
    <s v="IT/IS"/>
    <x v="1"/>
    <x v="1"/>
    <x v="0"/>
    <s v="Fully Meets"/>
    <n v="3.88"/>
    <n v="3"/>
    <n v="7"/>
    <s v="2/13/2018"/>
    <n v="0"/>
    <x v="8"/>
  </r>
  <r>
    <x v="240"/>
    <x v="240"/>
    <x v="0"/>
    <n v="0"/>
    <n v="0"/>
    <n v="1"/>
    <n v="3"/>
    <n v="3"/>
    <x v="238"/>
    <n v="0"/>
    <n v="7"/>
    <x v="28"/>
    <x v="0"/>
    <n v="2056"/>
    <x v="238"/>
    <x v="1"/>
    <x v="0"/>
    <s v="US Citizen"/>
    <s v="No"/>
    <s v="Black or African American"/>
    <x v="82"/>
    <s v="N/A"/>
    <s v="N/A-StillEmployed"/>
    <s v="Active"/>
    <s v="IT/IS"/>
    <x v="19"/>
    <x v="21"/>
    <x v="1"/>
    <s v="Fully Meets"/>
    <n v="4.9400000000000004"/>
    <n v="3"/>
    <n v="5"/>
    <d v="2019-06-02T00:00:00"/>
    <n v="0"/>
    <x v="1"/>
  </r>
  <r>
    <x v="241"/>
    <x v="241"/>
    <x v="0"/>
    <n v="3"/>
    <n v="0"/>
    <n v="1"/>
    <n v="5"/>
    <n v="3"/>
    <x v="239"/>
    <n v="0"/>
    <n v="19"/>
    <x v="0"/>
    <x v="0"/>
    <n v="1886"/>
    <x v="239"/>
    <x v="1"/>
    <x v="4"/>
    <s v="US Citizen"/>
    <s v="No"/>
    <s v="White"/>
    <x v="63"/>
    <s v="N/A"/>
    <s v="N/A-StillEmployed"/>
    <s v="Active"/>
    <s v="Production       "/>
    <x v="10"/>
    <x v="10"/>
    <x v="7"/>
    <s v="Fully Meets"/>
    <n v="5"/>
    <n v="4"/>
    <n v="0"/>
    <s v="1/31/2019"/>
    <n v="0"/>
    <x v="12"/>
  </r>
  <r>
    <x v="242"/>
    <x v="242"/>
    <x v="0"/>
    <n v="0"/>
    <n v="1"/>
    <n v="5"/>
    <n v="5"/>
    <n v="3"/>
    <x v="240"/>
    <n v="1"/>
    <n v="19"/>
    <x v="0"/>
    <x v="0"/>
    <n v="2155"/>
    <x v="240"/>
    <x v="0"/>
    <x v="0"/>
    <s v="US Citizen"/>
    <s v="No"/>
    <s v="White"/>
    <x v="15"/>
    <s v="8/13/2018"/>
    <s v="Another position"/>
    <s v="Voluntarily Terminated"/>
    <s v="Production       "/>
    <x v="2"/>
    <x v="2"/>
    <x v="2"/>
    <s v="Fully Meets"/>
    <n v="5"/>
    <n v="5"/>
    <n v="0"/>
    <d v="2018-02-07T00:00:00"/>
    <n v="0"/>
    <x v="6"/>
  </r>
  <r>
    <x v="243"/>
    <x v="243"/>
    <x v="0"/>
    <n v="0"/>
    <n v="1"/>
    <n v="1"/>
    <n v="3"/>
    <n v="3"/>
    <x v="241"/>
    <n v="0"/>
    <n v="13"/>
    <x v="29"/>
    <x v="0"/>
    <n v="2481"/>
    <x v="241"/>
    <x v="0"/>
    <x v="0"/>
    <s v="US Citizen"/>
    <s v="No"/>
    <s v="White"/>
    <x v="83"/>
    <s v="N/A"/>
    <s v="N/A-StillEmployed"/>
    <s v="Active"/>
    <s v="IT/IS"/>
    <x v="15"/>
    <x v="17"/>
    <x v="1"/>
    <s v="Fully Meets"/>
    <n v="3.6"/>
    <n v="5"/>
    <n v="7"/>
    <s v="2/18/2019"/>
    <n v="0"/>
    <x v="13"/>
  </r>
  <r>
    <x v="244"/>
    <x v="244"/>
    <x v="0"/>
    <n v="2"/>
    <n v="1"/>
    <n v="5"/>
    <n v="3"/>
    <n v="3"/>
    <x v="242"/>
    <n v="1"/>
    <n v="13"/>
    <x v="29"/>
    <x v="0"/>
    <n v="1915"/>
    <x v="242"/>
    <x v="0"/>
    <x v="2"/>
    <s v="US Citizen"/>
    <s v="No"/>
    <s v="Black or African American"/>
    <x v="4"/>
    <d v="2015-04-11T00:00:00"/>
    <s v="hours"/>
    <s v="Voluntarily Terminated"/>
    <s v="IT/IS"/>
    <x v="15"/>
    <x v="17"/>
    <x v="4"/>
    <s v="Fully Meets"/>
    <n v="4.3"/>
    <n v="4"/>
    <n v="6"/>
    <d v="2015-04-01T00:00:00"/>
    <n v="0"/>
    <x v="12"/>
  </r>
  <r>
    <x v="245"/>
    <x v="245"/>
    <x v="1"/>
    <n v="1"/>
    <n v="0"/>
    <n v="1"/>
    <n v="4"/>
    <n v="3"/>
    <x v="243"/>
    <n v="0"/>
    <n v="24"/>
    <x v="3"/>
    <x v="0"/>
    <n v="2132"/>
    <x v="243"/>
    <x v="1"/>
    <x v="1"/>
    <s v="US Citizen"/>
    <s v="No"/>
    <s v="White"/>
    <x v="62"/>
    <s v="N/A"/>
    <s v="N/A-StillEmployed"/>
    <s v="Active"/>
    <s v="Software Engineering"/>
    <x v="6"/>
    <x v="6"/>
    <x v="1"/>
    <s v="Fully Meets"/>
    <n v="4.2"/>
    <n v="3"/>
    <n v="6"/>
    <s v="2/13/2019"/>
    <n v="0"/>
    <x v="4"/>
  </r>
  <r>
    <x v="246"/>
    <x v="246"/>
    <x v="0"/>
    <n v="0"/>
    <n v="0"/>
    <n v="2"/>
    <n v="5"/>
    <n v="2"/>
    <x v="244"/>
    <n v="0"/>
    <n v="19"/>
    <x v="0"/>
    <x v="0"/>
    <n v="1801"/>
    <x v="244"/>
    <x v="1"/>
    <x v="0"/>
    <s v="US Citizen"/>
    <s v="No"/>
    <s v="Black or African American"/>
    <x v="84"/>
    <s v="N/A"/>
    <s v="N/A-StillEmployed"/>
    <s v="Active"/>
    <s v="Production       "/>
    <x v="11"/>
    <x v="11"/>
    <x v="4"/>
    <s v="Needs Improvement"/>
    <n v="2.6"/>
    <n v="4"/>
    <n v="0"/>
    <s v="2/18/2019"/>
    <n v="5"/>
    <x v="6"/>
  </r>
  <r>
    <x v="247"/>
    <x v="247"/>
    <x v="0"/>
    <n v="0"/>
    <n v="1"/>
    <n v="5"/>
    <n v="5"/>
    <n v="3"/>
    <x v="245"/>
    <n v="1"/>
    <n v="19"/>
    <x v="0"/>
    <x v="0"/>
    <n v="2148"/>
    <x v="245"/>
    <x v="0"/>
    <x v="0"/>
    <s v="US Citizen"/>
    <s v="No"/>
    <s v="White"/>
    <x v="40"/>
    <s v="7/30/2018"/>
    <s v="relocation out of area"/>
    <s v="Voluntarily Terminated"/>
    <s v="Production       "/>
    <x v="0"/>
    <x v="0"/>
    <x v="2"/>
    <s v="Fully Meets"/>
    <n v="4.5999999999999996"/>
    <n v="5"/>
    <n v="0"/>
    <d v="2018-05-02T00:00:00"/>
    <n v="0"/>
    <x v="10"/>
  </r>
  <r>
    <x v="248"/>
    <x v="248"/>
    <x v="1"/>
    <n v="1"/>
    <n v="1"/>
    <n v="1"/>
    <n v="5"/>
    <n v="3"/>
    <x v="246"/>
    <n v="0"/>
    <n v="20"/>
    <x v="2"/>
    <x v="0"/>
    <n v="2062"/>
    <x v="246"/>
    <x v="0"/>
    <x v="1"/>
    <s v="US Citizen"/>
    <s v="No"/>
    <s v="White"/>
    <x v="37"/>
    <s v="N/A"/>
    <s v="N/A-StillEmployed"/>
    <s v="Active"/>
    <s v="Production       "/>
    <x v="11"/>
    <x v="11"/>
    <x v="6"/>
    <s v="Fully Meets"/>
    <n v="4.0999999999999996"/>
    <n v="3"/>
    <n v="0"/>
    <d v="2019-10-01T00:00:00"/>
    <n v="0"/>
    <x v="13"/>
  </r>
  <r>
    <x v="249"/>
    <x v="249"/>
    <x v="0"/>
    <n v="2"/>
    <n v="1"/>
    <n v="1"/>
    <n v="3"/>
    <n v="3"/>
    <x v="247"/>
    <n v="1"/>
    <n v="9"/>
    <x v="30"/>
    <x v="0"/>
    <n v="2452"/>
    <x v="247"/>
    <x v="0"/>
    <x v="2"/>
    <s v="US Citizen"/>
    <s v="No"/>
    <s v="Black or African American"/>
    <x v="8"/>
    <s v="10/31/2015"/>
    <s v="hours"/>
    <s v="Voluntarily Terminated"/>
    <s v="IT/IS"/>
    <x v="1"/>
    <x v="1"/>
    <x v="0"/>
    <s v="Fully Meets"/>
    <n v="4.2"/>
    <n v="3"/>
    <n v="5"/>
    <s v="4/20/2015"/>
    <n v="0"/>
    <x v="4"/>
  </r>
  <r>
    <x v="250"/>
    <x v="250"/>
    <x v="1"/>
    <n v="1"/>
    <n v="0"/>
    <n v="1"/>
    <n v="5"/>
    <n v="3"/>
    <x v="248"/>
    <n v="0"/>
    <n v="19"/>
    <x v="0"/>
    <x v="0"/>
    <n v="2154"/>
    <x v="248"/>
    <x v="1"/>
    <x v="1"/>
    <s v="US Citizen"/>
    <s v="No"/>
    <s v="Black or African American"/>
    <x v="22"/>
    <s v="N/A"/>
    <s v="N/A-StillEmployed"/>
    <s v="Active"/>
    <s v="Production       "/>
    <x v="3"/>
    <x v="3"/>
    <x v="0"/>
    <s v="Fully Meets"/>
    <n v="3.51"/>
    <n v="3"/>
    <n v="0"/>
    <s v="2/18/2019"/>
    <n v="0"/>
    <x v="4"/>
  </r>
  <r>
    <x v="251"/>
    <x v="251"/>
    <x v="0"/>
    <n v="0"/>
    <n v="0"/>
    <n v="3"/>
    <n v="5"/>
    <n v="3"/>
    <x v="249"/>
    <n v="0"/>
    <n v="19"/>
    <x v="0"/>
    <x v="0"/>
    <n v="2191"/>
    <x v="249"/>
    <x v="1"/>
    <x v="0"/>
    <s v="US Citizen"/>
    <s v="No"/>
    <s v="Asian"/>
    <x v="6"/>
    <s v="N/A"/>
    <s v="N/A-StillEmployed"/>
    <s v="Active"/>
    <s v="Production       "/>
    <x v="4"/>
    <x v="12"/>
    <x v="2"/>
    <s v="Fully Meets"/>
    <n v="5"/>
    <n v="5"/>
    <n v="0"/>
    <d v="2019-06-02T00:00:00"/>
    <n v="0"/>
    <x v="15"/>
  </r>
  <r>
    <x v="252"/>
    <x v="252"/>
    <x v="1"/>
    <n v="1"/>
    <n v="0"/>
    <n v="1"/>
    <n v="3"/>
    <n v="3"/>
    <x v="250"/>
    <n v="0"/>
    <n v="15"/>
    <x v="19"/>
    <x v="0"/>
    <n v="1773"/>
    <x v="250"/>
    <x v="1"/>
    <x v="1"/>
    <s v="US Citizen"/>
    <s v="No"/>
    <s v="White"/>
    <x v="85"/>
    <s v="N/A"/>
    <s v="N/A-StillEmployed"/>
    <s v="Active"/>
    <s v="IT/IS"/>
    <x v="9"/>
    <x v="9"/>
    <x v="0"/>
    <s v="Fully Meets"/>
    <n v="3.31"/>
    <n v="3"/>
    <n v="6"/>
    <d v="2019-07-01T00:00:00"/>
    <n v="0"/>
    <x v="10"/>
  </r>
  <r>
    <x v="253"/>
    <x v="253"/>
    <x v="1"/>
    <n v="1"/>
    <n v="0"/>
    <n v="1"/>
    <n v="5"/>
    <n v="3"/>
    <x v="251"/>
    <n v="0"/>
    <n v="19"/>
    <x v="0"/>
    <x v="0"/>
    <n v="2149"/>
    <x v="251"/>
    <x v="1"/>
    <x v="1"/>
    <s v="US Citizen"/>
    <s v="No"/>
    <s v="White"/>
    <x v="18"/>
    <s v="N/A"/>
    <s v="N/A-StillEmployed"/>
    <s v="Active"/>
    <s v="Production       "/>
    <x v="5"/>
    <x v="5"/>
    <x v="0"/>
    <s v="Fully Meets"/>
    <n v="4.8099999999999996"/>
    <n v="4"/>
    <n v="0"/>
    <s v="2/15/2019"/>
    <n v="0"/>
    <x v="3"/>
  </r>
  <r>
    <x v="254"/>
    <x v="254"/>
    <x v="1"/>
    <n v="1"/>
    <n v="1"/>
    <n v="1"/>
    <n v="3"/>
    <n v="3"/>
    <x v="252"/>
    <n v="0"/>
    <n v="9"/>
    <x v="5"/>
    <x v="0"/>
    <n v="2110"/>
    <x v="252"/>
    <x v="0"/>
    <x v="1"/>
    <s v="US Citizen"/>
    <s v="Yes"/>
    <s v="White"/>
    <x v="8"/>
    <s v="N/A"/>
    <s v="N/A-StillEmployed"/>
    <s v="Active"/>
    <s v="IT/IS"/>
    <x v="1"/>
    <x v="1"/>
    <x v="3"/>
    <s v="Fully Meets"/>
    <n v="3.32"/>
    <n v="3"/>
    <n v="7"/>
    <s v="1/14/2019"/>
    <n v="0"/>
    <x v="7"/>
  </r>
  <r>
    <x v="255"/>
    <x v="255"/>
    <x v="0"/>
    <n v="0"/>
    <n v="0"/>
    <n v="1"/>
    <n v="1"/>
    <n v="3"/>
    <x v="253"/>
    <n v="0"/>
    <n v="2"/>
    <x v="22"/>
    <x v="0"/>
    <n v="2330"/>
    <x v="253"/>
    <x v="1"/>
    <x v="0"/>
    <s v="US Citizen"/>
    <s v="No"/>
    <s v="White"/>
    <x v="86"/>
    <s v="N/A"/>
    <s v="N/A-StillEmployed"/>
    <s v="Active"/>
    <s v="Admin Offices"/>
    <x v="12"/>
    <x v="15"/>
    <x v="7"/>
    <s v="Fully Meets"/>
    <n v="5"/>
    <n v="3"/>
    <n v="5"/>
    <s v="1/15/2019"/>
    <n v="0"/>
    <x v="4"/>
  </r>
  <r>
    <x v="256"/>
    <x v="256"/>
    <x v="0"/>
    <n v="0"/>
    <n v="0"/>
    <n v="5"/>
    <n v="5"/>
    <n v="3"/>
    <x v="254"/>
    <n v="1"/>
    <n v="20"/>
    <x v="2"/>
    <x v="0"/>
    <n v="1851"/>
    <x v="254"/>
    <x v="1"/>
    <x v="0"/>
    <s v="US Citizen"/>
    <s v="No"/>
    <s v="White"/>
    <x v="87"/>
    <d v="2015-08-04T00:00:00"/>
    <s v="maternity leave - did not return"/>
    <s v="Voluntarily Terminated"/>
    <s v="Production       "/>
    <x v="0"/>
    <x v="0"/>
    <x v="6"/>
    <s v="Fully Meets"/>
    <n v="4.68"/>
    <n v="4"/>
    <n v="0"/>
    <d v="2015-02-04T00:00:00"/>
    <n v="0"/>
    <x v="11"/>
  </r>
  <r>
    <x v="257"/>
    <x v="257"/>
    <x v="0"/>
    <n v="0"/>
    <n v="1"/>
    <n v="1"/>
    <n v="5"/>
    <n v="4"/>
    <x v="255"/>
    <n v="0"/>
    <n v="20"/>
    <x v="2"/>
    <x v="0"/>
    <n v="2045"/>
    <x v="255"/>
    <x v="0"/>
    <x v="0"/>
    <s v="US Citizen"/>
    <s v="No"/>
    <s v="White"/>
    <x v="22"/>
    <s v="N/A"/>
    <s v="N/A-StillEmployed"/>
    <s v="Active"/>
    <s v="Production       "/>
    <x v="3"/>
    <x v="3"/>
    <x v="1"/>
    <s v="Exceeds"/>
    <n v="4.3"/>
    <n v="3"/>
    <n v="0"/>
    <s v="1/28/2019"/>
    <n v="0"/>
    <x v="6"/>
  </r>
  <r>
    <x v="258"/>
    <x v="258"/>
    <x v="0"/>
    <n v="2"/>
    <n v="1"/>
    <n v="1"/>
    <n v="6"/>
    <n v="2"/>
    <x v="256"/>
    <n v="0"/>
    <n v="21"/>
    <x v="16"/>
    <x v="0"/>
    <n v="1886"/>
    <x v="256"/>
    <x v="0"/>
    <x v="2"/>
    <s v="US Citizen"/>
    <s v="No"/>
    <s v="Black or African American"/>
    <x v="88"/>
    <s v="N/A"/>
    <s v="N/A-StillEmployed"/>
    <s v="Active"/>
    <s v="Sales"/>
    <x v="18"/>
    <x v="20"/>
    <x v="4"/>
    <s v="Needs Improvement"/>
    <n v="2.4"/>
    <n v="4"/>
    <n v="0"/>
    <s v="1/16/2019"/>
    <n v="2"/>
    <x v="7"/>
  </r>
  <r>
    <x v="259"/>
    <x v="259"/>
    <x v="1"/>
    <n v="1"/>
    <n v="0"/>
    <n v="5"/>
    <n v="1"/>
    <n v="3"/>
    <x v="257"/>
    <n v="1"/>
    <n v="2"/>
    <x v="22"/>
    <x v="0"/>
    <n v="1844"/>
    <x v="162"/>
    <x v="1"/>
    <x v="1"/>
    <s v="US Citizen"/>
    <s v="No"/>
    <s v="Black or African American"/>
    <x v="64"/>
    <s v="9/25/2013"/>
    <s v="career change"/>
    <s v="Voluntarily Terminated"/>
    <s v="Admin Offices"/>
    <x v="12"/>
    <x v="15"/>
    <x v="4"/>
    <s v="Fully Meets"/>
    <n v="3.8"/>
    <n v="4"/>
    <n v="4"/>
    <s v="8/15/2013"/>
    <n v="0"/>
    <x v="1"/>
  </r>
  <r>
    <x v="260"/>
    <x v="260"/>
    <x v="0"/>
    <n v="0"/>
    <n v="0"/>
    <n v="1"/>
    <n v="5"/>
    <n v="3"/>
    <x v="258"/>
    <n v="0"/>
    <n v="19"/>
    <x v="0"/>
    <x v="0"/>
    <n v="2130"/>
    <x v="257"/>
    <x v="1"/>
    <x v="0"/>
    <s v="US Citizen"/>
    <s v="No"/>
    <s v="White"/>
    <x v="23"/>
    <s v="N/A"/>
    <s v="N/A-StillEmployed"/>
    <s v="Active"/>
    <s v="Production       "/>
    <x v="7"/>
    <x v="7"/>
    <x v="3"/>
    <s v="Fully Meets"/>
    <n v="3.73"/>
    <n v="3"/>
    <n v="0"/>
    <s v="1/24/2019"/>
    <n v="0"/>
    <x v="7"/>
  </r>
  <r>
    <x v="261"/>
    <x v="261"/>
    <x v="1"/>
    <n v="1"/>
    <n v="0"/>
    <n v="1"/>
    <n v="3"/>
    <n v="3"/>
    <x v="259"/>
    <n v="0"/>
    <n v="14"/>
    <x v="4"/>
    <x v="0"/>
    <n v="2360"/>
    <x v="258"/>
    <x v="1"/>
    <x v="1"/>
    <s v="US Citizen"/>
    <s v="No"/>
    <s v="Black or African American"/>
    <x v="89"/>
    <s v="N/A"/>
    <s v="N/A-StillEmployed"/>
    <s v="Active"/>
    <s v="IT/IS"/>
    <x v="17"/>
    <x v="19"/>
    <x v="0"/>
    <s v="Fully Meets"/>
    <n v="4.3"/>
    <n v="3"/>
    <n v="5"/>
    <d v="2019-08-02T00:00:00"/>
    <n v="0"/>
    <x v="5"/>
  </r>
  <r>
    <x v="262"/>
    <x v="262"/>
    <x v="1"/>
    <n v="1"/>
    <n v="1"/>
    <n v="2"/>
    <n v="3"/>
    <n v="3"/>
    <x v="260"/>
    <n v="0"/>
    <n v="28"/>
    <x v="15"/>
    <x v="0"/>
    <n v="1545"/>
    <x v="259"/>
    <x v="0"/>
    <x v="1"/>
    <s v="US Citizen"/>
    <s v="No"/>
    <s v="Asian"/>
    <x v="28"/>
    <s v="N/A"/>
    <s v="N/A-StillEmployed"/>
    <s v="Active"/>
    <s v="IT/IS"/>
    <x v="9"/>
    <x v="9"/>
    <x v="0"/>
    <s v="Fully Meets"/>
    <n v="3.27"/>
    <n v="4"/>
    <n v="5"/>
    <s v="1/14/2019"/>
    <n v="0"/>
    <x v="13"/>
  </r>
  <r>
    <x v="263"/>
    <x v="263"/>
    <x v="1"/>
    <n v="1"/>
    <n v="0"/>
    <n v="1"/>
    <n v="5"/>
    <n v="1"/>
    <x v="261"/>
    <n v="0"/>
    <n v="19"/>
    <x v="0"/>
    <x v="0"/>
    <n v="2093"/>
    <x v="260"/>
    <x v="1"/>
    <x v="1"/>
    <s v="US Citizen"/>
    <s v="No"/>
    <s v="White"/>
    <x v="11"/>
    <s v="N/A"/>
    <s v="N/A-StillEmployed"/>
    <s v="Active"/>
    <s v="Production       "/>
    <x v="8"/>
    <x v="8"/>
    <x v="1"/>
    <s v="PIP"/>
    <n v="2.4"/>
    <n v="2"/>
    <n v="1"/>
    <s v="2/25/2019"/>
    <n v="6"/>
    <x v="11"/>
  </r>
  <r>
    <x v="264"/>
    <x v="264"/>
    <x v="1"/>
    <n v="1"/>
    <n v="0"/>
    <n v="1"/>
    <n v="5"/>
    <n v="3"/>
    <x v="262"/>
    <n v="0"/>
    <n v="18"/>
    <x v="9"/>
    <x v="0"/>
    <n v="2451"/>
    <x v="261"/>
    <x v="1"/>
    <x v="1"/>
    <s v="US Citizen"/>
    <s v="No"/>
    <s v="White"/>
    <x v="90"/>
    <s v="N/A"/>
    <s v="N/A-StillEmployed"/>
    <s v="Active"/>
    <s v="Production       "/>
    <x v="13"/>
    <x v="14"/>
    <x v="0"/>
    <s v="Fully Meets"/>
    <n v="4.83"/>
    <n v="5"/>
    <n v="0"/>
    <s v="2/14/2019"/>
    <n v="0"/>
    <x v="3"/>
  </r>
  <r>
    <x v="265"/>
    <x v="265"/>
    <x v="0"/>
    <n v="2"/>
    <n v="0"/>
    <n v="5"/>
    <n v="5"/>
    <n v="4"/>
    <x v="263"/>
    <n v="1"/>
    <n v="19"/>
    <x v="0"/>
    <x v="0"/>
    <n v="2359"/>
    <x v="262"/>
    <x v="1"/>
    <x v="2"/>
    <s v="US Citizen"/>
    <s v="No"/>
    <s v="White"/>
    <x v="75"/>
    <s v="6/29/2015"/>
    <s v="unhappy"/>
    <s v="Voluntarily Terminated"/>
    <s v="Production       "/>
    <x v="10"/>
    <x v="10"/>
    <x v="0"/>
    <s v="Exceeds"/>
    <n v="4.0999999999999996"/>
    <n v="4"/>
    <n v="0"/>
    <d v="2015-02-03T00:00:00"/>
    <n v="0"/>
    <x v="7"/>
  </r>
  <r>
    <x v="266"/>
    <x v="266"/>
    <x v="0"/>
    <n v="2"/>
    <n v="0"/>
    <n v="1"/>
    <n v="5"/>
    <n v="3"/>
    <x v="264"/>
    <n v="0"/>
    <n v="19"/>
    <x v="0"/>
    <x v="0"/>
    <n v="2050"/>
    <x v="263"/>
    <x v="1"/>
    <x v="2"/>
    <s v="US Citizen"/>
    <s v="No"/>
    <s v="Two or more races"/>
    <x v="9"/>
    <s v="N/A"/>
    <s v="N/A-StillEmployed"/>
    <s v="Active"/>
    <s v="Production       "/>
    <x v="2"/>
    <x v="2"/>
    <x v="2"/>
    <s v="Fully Meets"/>
    <n v="4.0999999999999996"/>
    <n v="4"/>
    <n v="0"/>
    <d v="2019-07-02T00:00:00"/>
    <n v="0"/>
    <x v="9"/>
  </r>
  <r>
    <x v="267"/>
    <x v="267"/>
    <x v="1"/>
    <n v="1"/>
    <n v="1"/>
    <n v="1"/>
    <n v="6"/>
    <n v="1"/>
    <x v="265"/>
    <n v="0"/>
    <n v="3"/>
    <x v="11"/>
    <x v="22"/>
    <n v="89139"/>
    <x v="264"/>
    <x v="0"/>
    <x v="1"/>
    <s v="US Citizen"/>
    <s v="No"/>
    <s v="White"/>
    <x v="31"/>
    <s v="N/A"/>
    <s v="N/A-StillEmployed"/>
    <s v="Active"/>
    <s v="Sales"/>
    <x v="16"/>
    <x v="18"/>
    <x v="7"/>
    <s v="PIP"/>
    <n v="1.81"/>
    <n v="2"/>
    <n v="0"/>
    <s v="1/17/2019"/>
    <n v="3"/>
    <x v="14"/>
  </r>
  <r>
    <x v="268"/>
    <x v="268"/>
    <x v="0"/>
    <n v="0"/>
    <n v="1"/>
    <n v="1"/>
    <n v="1"/>
    <n v="3"/>
    <x v="266"/>
    <n v="0"/>
    <n v="1"/>
    <x v="10"/>
    <x v="0"/>
    <n v="2703"/>
    <x v="265"/>
    <x v="0"/>
    <x v="0"/>
    <s v="US Citizen"/>
    <s v="No"/>
    <s v="White"/>
    <x v="22"/>
    <s v="N/A"/>
    <s v="N/A-StillEmployed"/>
    <s v="Active"/>
    <s v="Admin Offices"/>
    <x v="12"/>
    <x v="15"/>
    <x v="1"/>
    <s v="Fully Meets"/>
    <n v="3.9"/>
    <n v="5"/>
    <n v="5"/>
    <s v="1/18/2019"/>
    <n v="0"/>
    <x v="9"/>
  </r>
  <r>
    <x v="269"/>
    <x v="269"/>
    <x v="1"/>
    <n v="1"/>
    <n v="1"/>
    <n v="1"/>
    <n v="5"/>
    <n v="3"/>
    <x v="267"/>
    <n v="0"/>
    <n v="19"/>
    <x v="0"/>
    <x v="0"/>
    <n v="2301"/>
    <x v="266"/>
    <x v="0"/>
    <x v="1"/>
    <s v="US Citizen"/>
    <s v="No"/>
    <s v="Asian"/>
    <x v="19"/>
    <s v="N/A"/>
    <s v="N/A-StillEmployed"/>
    <s v="Active"/>
    <s v="Production       "/>
    <x v="11"/>
    <x v="11"/>
    <x v="0"/>
    <s v="Fully Meets"/>
    <n v="4.7"/>
    <n v="3"/>
    <n v="0"/>
    <d v="2019-11-01T00:00:00"/>
    <n v="0"/>
    <x v="6"/>
  </r>
  <r>
    <x v="270"/>
    <x v="270"/>
    <x v="1"/>
    <n v="1"/>
    <n v="0"/>
    <n v="1"/>
    <n v="6"/>
    <n v="3"/>
    <x v="268"/>
    <n v="0"/>
    <n v="3"/>
    <x v="11"/>
    <x v="23"/>
    <n v="59102"/>
    <x v="267"/>
    <x v="1"/>
    <x v="1"/>
    <s v="US Citizen"/>
    <s v="No"/>
    <s v="Black or African American"/>
    <x v="91"/>
    <s v="N/A"/>
    <s v="N/A-StillEmployed"/>
    <s v="Active"/>
    <s v="Sales"/>
    <x v="14"/>
    <x v="16"/>
    <x v="1"/>
    <s v="Fully Meets"/>
    <n v="4.0999999999999996"/>
    <n v="4"/>
    <n v="0"/>
    <s v="1/31/2019"/>
    <n v="0"/>
    <x v="19"/>
  </r>
  <r>
    <x v="271"/>
    <x v="271"/>
    <x v="1"/>
    <n v="1"/>
    <n v="0"/>
    <n v="1"/>
    <n v="5"/>
    <n v="3"/>
    <x v="269"/>
    <n v="0"/>
    <n v="18"/>
    <x v="9"/>
    <x v="0"/>
    <n v="1776"/>
    <x v="268"/>
    <x v="1"/>
    <x v="1"/>
    <s v="US Citizen"/>
    <s v="No"/>
    <s v="Black or African American"/>
    <x v="92"/>
    <s v="N/A"/>
    <s v="N/A-StillEmployed"/>
    <s v="Active"/>
    <s v="Production       "/>
    <x v="13"/>
    <x v="14"/>
    <x v="1"/>
    <s v="Fully Meets"/>
    <n v="3.73"/>
    <n v="4"/>
    <n v="0"/>
    <s v="1/24/2019"/>
    <n v="0"/>
    <x v="8"/>
  </r>
  <r>
    <x v="272"/>
    <x v="272"/>
    <x v="1"/>
    <n v="1"/>
    <n v="1"/>
    <n v="1"/>
    <n v="5"/>
    <n v="3"/>
    <x v="270"/>
    <n v="0"/>
    <n v="19"/>
    <x v="0"/>
    <x v="0"/>
    <n v="2747"/>
    <x v="269"/>
    <x v="0"/>
    <x v="1"/>
    <s v="US Citizen"/>
    <s v="Yes"/>
    <s v="White"/>
    <x v="8"/>
    <s v="N/A"/>
    <s v="N/A-StillEmployed"/>
    <s v="Active"/>
    <s v="Production       "/>
    <x v="0"/>
    <x v="0"/>
    <x v="2"/>
    <s v="Fully Meets"/>
    <n v="4.3600000000000003"/>
    <n v="5"/>
    <n v="0"/>
    <s v="1/24/2019"/>
    <n v="0"/>
    <x v="18"/>
  </r>
  <r>
    <x v="273"/>
    <x v="273"/>
    <x v="0"/>
    <n v="0"/>
    <n v="0"/>
    <n v="1"/>
    <n v="5"/>
    <n v="3"/>
    <x v="271"/>
    <n v="0"/>
    <n v="19"/>
    <x v="0"/>
    <x v="0"/>
    <n v="2718"/>
    <x v="270"/>
    <x v="1"/>
    <x v="0"/>
    <s v="Eligible NonCitizen"/>
    <s v="No"/>
    <s v="Asian"/>
    <x v="32"/>
    <s v="N/A"/>
    <s v="N/A-StillEmployed"/>
    <s v="Active"/>
    <s v="Production       "/>
    <x v="3"/>
    <x v="3"/>
    <x v="1"/>
    <s v="Fully Meets"/>
    <n v="3.4"/>
    <n v="5"/>
    <n v="0"/>
    <s v="1/31/2019"/>
    <n v="0"/>
    <x v="13"/>
  </r>
  <r>
    <x v="274"/>
    <x v="274"/>
    <x v="0"/>
    <n v="0"/>
    <n v="1"/>
    <n v="1"/>
    <n v="4"/>
    <n v="4"/>
    <x v="272"/>
    <n v="0"/>
    <n v="24"/>
    <x v="3"/>
    <x v="0"/>
    <n v="2140"/>
    <x v="271"/>
    <x v="0"/>
    <x v="0"/>
    <s v="US Citizen"/>
    <s v="No"/>
    <s v="White"/>
    <x v="16"/>
    <s v="N/A"/>
    <s v="N/A-StillEmployed"/>
    <s v="Active"/>
    <s v="Software Engineering"/>
    <x v="6"/>
    <x v="6"/>
    <x v="0"/>
    <s v="Exceeds"/>
    <n v="4.5"/>
    <n v="5"/>
    <n v="5"/>
    <s v="2/18/2019"/>
    <n v="0"/>
    <x v="0"/>
  </r>
  <r>
    <x v="275"/>
    <x v="275"/>
    <x v="1"/>
    <n v="1"/>
    <n v="1"/>
    <n v="1"/>
    <n v="3"/>
    <n v="3"/>
    <x v="273"/>
    <n v="0"/>
    <n v="4"/>
    <x v="17"/>
    <x v="0"/>
    <n v="2134"/>
    <x v="272"/>
    <x v="0"/>
    <x v="1"/>
    <s v="US Citizen"/>
    <s v="No"/>
    <s v="White"/>
    <x v="56"/>
    <s v="N/A"/>
    <s v="N/A-StillEmployed"/>
    <s v="Active"/>
    <s v="IT/IS"/>
    <x v="19"/>
    <x v="21"/>
    <x v="1"/>
    <s v="Fully Meets"/>
    <n v="3.4"/>
    <n v="3"/>
    <n v="6"/>
    <d v="2019-02-01T00:00:00"/>
    <n v="0"/>
    <x v="15"/>
  </r>
  <r>
    <x v="276"/>
    <x v="276"/>
    <x v="1"/>
    <n v="1"/>
    <n v="0"/>
    <n v="5"/>
    <n v="5"/>
    <n v="3"/>
    <x v="274"/>
    <n v="1"/>
    <n v="19"/>
    <x v="0"/>
    <x v="0"/>
    <n v="1801"/>
    <x v="273"/>
    <x v="1"/>
    <x v="1"/>
    <s v="Non-Citizen"/>
    <s v="No"/>
    <s v="Black or African American"/>
    <x v="93"/>
    <d v="2013-01-04T00:00:00"/>
    <s v="Another position"/>
    <s v="Voluntarily Terminated"/>
    <s v="Production       "/>
    <x v="4"/>
    <x v="4"/>
    <x v="4"/>
    <s v="Fully Meets"/>
    <n v="4.5"/>
    <n v="5"/>
    <n v="0"/>
    <s v="2/15/2012"/>
    <n v="0"/>
    <x v="17"/>
  </r>
  <r>
    <x v="277"/>
    <x v="277"/>
    <x v="1"/>
    <n v="1"/>
    <n v="0"/>
    <n v="5"/>
    <n v="5"/>
    <n v="3"/>
    <x v="275"/>
    <n v="1"/>
    <n v="20"/>
    <x v="2"/>
    <x v="0"/>
    <n v="2129"/>
    <x v="274"/>
    <x v="1"/>
    <x v="1"/>
    <s v="US Citizen"/>
    <s v="No"/>
    <s v="White"/>
    <x v="36"/>
    <d v="2017-08-07T00:00:00"/>
    <s v="Another position"/>
    <s v="Voluntarily Terminated"/>
    <s v="Production       "/>
    <x v="3"/>
    <x v="3"/>
    <x v="2"/>
    <s v="Fully Meets"/>
    <n v="3.93"/>
    <n v="3"/>
    <n v="0"/>
    <s v="4/18/2017"/>
    <n v="0"/>
    <x v="2"/>
  </r>
  <r>
    <x v="278"/>
    <x v="278"/>
    <x v="0"/>
    <n v="0"/>
    <n v="0"/>
    <n v="1"/>
    <n v="6"/>
    <n v="3"/>
    <x v="276"/>
    <n v="0"/>
    <n v="3"/>
    <x v="11"/>
    <x v="24"/>
    <n v="97756"/>
    <x v="275"/>
    <x v="1"/>
    <x v="0"/>
    <s v="US Citizen"/>
    <s v="No"/>
    <s v="Black or African American"/>
    <x v="22"/>
    <s v="N/A"/>
    <s v="N/A-StillEmployed"/>
    <s v="Active"/>
    <s v="Sales"/>
    <x v="16"/>
    <x v="18"/>
    <x v="1"/>
    <s v="Fully Meets"/>
    <n v="3.69"/>
    <n v="3"/>
    <n v="0"/>
    <s v="1/28/2019"/>
    <n v="0"/>
    <x v="19"/>
  </r>
  <r>
    <x v="279"/>
    <x v="279"/>
    <x v="0"/>
    <n v="0"/>
    <n v="0"/>
    <n v="5"/>
    <n v="5"/>
    <n v="3"/>
    <x v="277"/>
    <n v="1"/>
    <n v="19"/>
    <x v="0"/>
    <x v="0"/>
    <n v="2066"/>
    <x v="276"/>
    <x v="1"/>
    <x v="0"/>
    <s v="US Citizen"/>
    <s v="No"/>
    <s v="White"/>
    <x v="0"/>
    <d v="2016-05-09T00:00:00"/>
    <s v="return to school"/>
    <s v="Voluntarily Terminated"/>
    <s v="Production       "/>
    <x v="5"/>
    <x v="5"/>
    <x v="1"/>
    <s v="Fully Meets"/>
    <n v="3.98"/>
    <n v="4"/>
    <n v="0"/>
    <d v="2016-02-03T00:00:00"/>
    <n v="0"/>
    <x v="0"/>
  </r>
  <r>
    <x v="280"/>
    <x v="280"/>
    <x v="0"/>
    <n v="4"/>
    <n v="1"/>
    <n v="5"/>
    <n v="5"/>
    <n v="3"/>
    <x v="278"/>
    <n v="1"/>
    <n v="20"/>
    <x v="2"/>
    <x v="0"/>
    <n v="2472"/>
    <x v="277"/>
    <x v="0"/>
    <x v="3"/>
    <s v="US Citizen"/>
    <s v="No"/>
    <s v="White"/>
    <x v="94"/>
    <s v="8/30/2010"/>
    <s v="military"/>
    <s v="Voluntarily Terminated"/>
    <s v="Production       "/>
    <x v="4"/>
    <x v="4"/>
    <x v="8"/>
    <s v="Fully Meets"/>
    <n v="4.0999999999999996"/>
    <n v="4"/>
    <n v="0"/>
    <s v="7/14/2010"/>
    <n v="0"/>
    <x v="3"/>
  </r>
  <r>
    <x v="281"/>
    <x v="281"/>
    <x v="0"/>
    <n v="2"/>
    <n v="0"/>
    <n v="1"/>
    <n v="5"/>
    <n v="3"/>
    <x v="279"/>
    <n v="0"/>
    <n v="19"/>
    <x v="0"/>
    <x v="0"/>
    <n v="2093"/>
    <x v="278"/>
    <x v="1"/>
    <x v="2"/>
    <s v="US Citizen"/>
    <s v="No"/>
    <s v="Black or African American"/>
    <x v="95"/>
    <s v="N/A"/>
    <s v="N/A-StillEmployed"/>
    <s v="Active"/>
    <s v="Production       "/>
    <x v="8"/>
    <x v="8"/>
    <x v="1"/>
    <s v="Fully Meets"/>
    <n v="4.21"/>
    <n v="5"/>
    <n v="0"/>
    <s v="1/14/2019"/>
    <n v="0"/>
    <x v="6"/>
  </r>
  <r>
    <x v="282"/>
    <x v="282"/>
    <x v="0"/>
    <n v="3"/>
    <n v="1"/>
    <n v="1"/>
    <n v="6"/>
    <n v="4"/>
    <x v="280"/>
    <n v="0"/>
    <n v="3"/>
    <x v="11"/>
    <x v="25"/>
    <n v="58782"/>
    <x v="279"/>
    <x v="0"/>
    <x v="4"/>
    <s v="US Citizen"/>
    <s v="No"/>
    <s v="White"/>
    <x v="96"/>
    <s v="N/A"/>
    <s v="N/A-StillEmployed"/>
    <s v="Active"/>
    <s v="Sales"/>
    <x v="16"/>
    <x v="18"/>
    <x v="1"/>
    <s v="Exceeds"/>
    <n v="4.0999999999999996"/>
    <n v="3"/>
    <n v="0"/>
    <d v="2019-04-01T00:00:00"/>
    <n v="0"/>
    <x v="16"/>
  </r>
  <r>
    <x v="283"/>
    <x v="283"/>
    <x v="0"/>
    <n v="0"/>
    <n v="0"/>
    <n v="1"/>
    <n v="5"/>
    <n v="2"/>
    <x v="270"/>
    <n v="0"/>
    <n v="19"/>
    <x v="0"/>
    <x v="0"/>
    <n v="2021"/>
    <x v="280"/>
    <x v="1"/>
    <x v="0"/>
    <s v="US Citizen"/>
    <s v="No"/>
    <s v="White"/>
    <x v="19"/>
    <s v="N/A"/>
    <s v="N/A-StillEmployed"/>
    <s v="Active"/>
    <s v="Production       "/>
    <x v="10"/>
    <x v="10"/>
    <x v="0"/>
    <s v="Needs Improvement"/>
    <n v="2.44"/>
    <n v="5"/>
    <n v="0"/>
    <d v="2019-11-02T00:00:00"/>
    <n v="4"/>
    <x v="19"/>
  </r>
  <r>
    <x v="284"/>
    <x v="284"/>
    <x v="1"/>
    <n v="1"/>
    <n v="1"/>
    <n v="5"/>
    <n v="3"/>
    <n v="3"/>
    <x v="281"/>
    <n v="1"/>
    <n v="15"/>
    <x v="19"/>
    <x v="0"/>
    <n v="1420"/>
    <x v="281"/>
    <x v="0"/>
    <x v="1"/>
    <s v="US Citizen"/>
    <s v="No"/>
    <s v="White"/>
    <x v="8"/>
    <d v="2016-12-02T00:00:00"/>
    <s v="medical issues"/>
    <s v="Voluntarily Terminated"/>
    <s v="IT/IS"/>
    <x v="9"/>
    <x v="9"/>
    <x v="6"/>
    <s v="Fully Meets"/>
    <n v="5"/>
    <n v="3"/>
    <n v="5"/>
    <s v="4/15/2015"/>
    <n v="0"/>
    <x v="17"/>
  </r>
  <r>
    <x v="285"/>
    <x v="285"/>
    <x v="0"/>
    <n v="0"/>
    <n v="1"/>
    <n v="5"/>
    <n v="4"/>
    <n v="3"/>
    <x v="282"/>
    <n v="1"/>
    <n v="24"/>
    <x v="3"/>
    <x v="0"/>
    <n v="2451"/>
    <x v="282"/>
    <x v="0"/>
    <x v="0"/>
    <s v="Non-Citizen"/>
    <s v="No"/>
    <s v="Black or African American"/>
    <x v="95"/>
    <s v="4/15/2018"/>
    <s v="medical issues"/>
    <s v="Voluntarily Terminated"/>
    <s v="Software Engineering"/>
    <x v="6"/>
    <x v="6"/>
    <x v="4"/>
    <s v="Fully Meets"/>
    <n v="4.5999999999999996"/>
    <n v="3"/>
    <n v="4"/>
    <d v="2017-12-02T00:00:00"/>
    <n v="0"/>
    <x v="9"/>
  </r>
  <r>
    <x v="286"/>
    <x v="286"/>
    <x v="0"/>
    <n v="0"/>
    <n v="0"/>
    <n v="5"/>
    <n v="5"/>
    <n v="3"/>
    <x v="283"/>
    <n v="1"/>
    <n v="20"/>
    <x v="2"/>
    <x v="0"/>
    <n v="1778"/>
    <x v="283"/>
    <x v="1"/>
    <x v="0"/>
    <s v="US Citizen"/>
    <s v="No"/>
    <s v="White"/>
    <x v="9"/>
    <d v="2014-02-07T00:00:00"/>
    <s v="unhappy"/>
    <s v="Voluntarily Terminated"/>
    <s v="Production       "/>
    <x v="5"/>
    <x v="5"/>
    <x v="0"/>
    <s v="Fully Meets"/>
    <n v="4.4000000000000004"/>
    <n v="3"/>
    <n v="0"/>
    <d v="2014-05-01T00:00:00"/>
    <n v="0"/>
    <x v="14"/>
  </r>
  <r>
    <x v="287"/>
    <x v="287"/>
    <x v="1"/>
    <n v="1"/>
    <n v="1"/>
    <n v="1"/>
    <n v="3"/>
    <n v="3"/>
    <x v="284"/>
    <n v="0"/>
    <n v="15"/>
    <x v="19"/>
    <x v="0"/>
    <n v="2343"/>
    <x v="284"/>
    <x v="0"/>
    <x v="1"/>
    <s v="Eligible NonCitizen"/>
    <s v="No"/>
    <s v="White"/>
    <x v="1"/>
    <s v="N/A"/>
    <s v="N/A-StillEmployed"/>
    <s v="Active"/>
    <s v="IT/IS"/>
    <x v="9"/>
    <x v="9"/>
    <x v="3"/>
    <s v="Fully Meets"/>
    <n v="5"/>
    <n v="4"/>
    <n v="7"/>
    <s v="1/14/2019"/>
    <n v="0"/>
    <x v="12"/>
  </r>
  <r>
    <x v="288"/>
    <x v="288"/>
    <x v="1"/>
    <n v="1"/>
    <n v="0"/>
    <n v="1"/>
    <n v="6"/>
    <n v="3"/>
    <x v="285"/>
    <n v="0"/>
    <n v="3"/>
    <x v="11"/>
    <x v="26"/>
    <n v="85006"/>
    <x v="285"/>
    <x v="1"/>
    <x v="1"/>
    <s v="US Citizen"/>
    <s v="No"/>
    <s v="Two or more races"/>
    <x v="0"/>
    <s v="N/A"/>
    <s v="N/A-StillEmployed"/>
    <s v="Active"/>
    <s v="Sales"/>
    <x v="14"/>
    <x v="16"/>
    <x v="1"/>
    <s v="Fully Meets"/>
    <n v="2.81"/>
    <n v="3"/>
    <n v="0"/>
    <s v="1/17/2019"/>
    <n v="0"/>
    <x v="7"/>
  </r>
  <r>
    <x v="289"/>
    <x v="289"/>
    <x v="0"/>
    <n v="2"/>
    <n v="1"/>
    <n v="5"/>
    <n v="5"/>
    <n v="4"/>
    <x v="286"/>
    <n v="1"/>
    <n v="19"/>
    <x v="0"/>
    <x v="0"/>
    <n v="2171"/>
    <x v="286"/>
    <x v="0"/>
    <x v="2"/>
    <s v="US Citizen"/>
    <s v="No"/>
    <s v="White"/>
    <x v="59"/>
    <d v="2016-05-02T00:00:00"/>
    <s v="maternity leave - did not return"/>
    <s v="Voluntarily Terminated"/>
    <s v="Production       "/>
    <x v="2"/>
    <x v="2"/>
    <x v="0"/>
    <s v="Exceeds"/>
    <n v="4.5"/>
    <n v="5"/>
    <n v="0"/>
    <d v="2016-01-02T00:00:00"/>
    <n v="0"/>
    <x v="3"/>
  </r>
  <r>
    <x v="290"/>
    <x v="290"/>
    <x v="0"/>
    <n v="2"/>
    <n v="1"/>
    <n v="1"/>
    <n v="5"/>
    <n v="3"/>
    <x v="287"/>
    <n v="0"/>
    <n v="17"/>
    <x v="9"/>
    <x v="0"/>
    <n v="2169"/>
    <x v="287"/>
    <x v="0"/>
    <x v="2"/>
    <s v="US Citizen"/>
    <s v="No"/>
    <s v="White"/>
    <x v="97"/>
    <s v="N/A"/>
    <s v="N/A-StillEmployed"/>
    <s v="Active"/>
    <s v="Production       "/>
    <x v="13"/>
    <x v="14"/>
    <x v="3"/>
    <s v="Fully Meets"/>
    <n v="3.93"/>
    <n v="3"/>
    <n v="0"/>
    <s v="2/27/2019"/>
    <n v="0"/>
    <x v="5"/>
  </r>
  <r>
    <x v="291"/>
    <x v="291"/>
    <x v="0"/>
    <n v="0"/>
    <n v="1"/>
    <n v="1"/>
    <n v="6"/>
    <n v="3"/>
    <x v="288"/>
    <n v="0"/>
    <n v="3"/>
    <x v="11"/>
    <x v="27"/>
    <n v="4063"/>
    <x v="288"/>
    <x v="0"/>
    <x v="0"/>
    <s v="US Citizen"/>
    <s v="No"/>
    <s v="Asian"/>
    <x v="25"/>
    <s v="N/A"/>
    <s v="N/A-StillEmployed"/>
    <s v="Active"/>
    <s v="Sales"/>
    <x v="14"/>
    <x v="16"/>
    <x v="7"/>
    <s v="Fully Meets"/>
    <n v="4.5"/>
    <n v="4"/>
    <n v="0"/>
    <s v="1/18/2019"/>
    <n v="0"/>
    <x v="17"/>
  </r>
  <r>
    <x v="292"/>
    <x v="292"/>
    <x v="1"/>
    <n v="1"/>
    <n v="1"/>
    <n v="4"/>
    <n v="3"/>
    <n v="3"/>
    <x v="289"/>
    <n v="1"/>
    <n v="8"/>
    <x v="6"/>
    <x v="0"/>
    <n v="1960"/>
    <x v="289"/>
    <x v="0"/>
    <x v="1"/>
    <s v="US Citizen"/>
    <s v="No"/>
    <s v="Black or African American"/>
    <x v="20"/>
    <s v="2/22/2017"/>
    <s v="no-call, no-show"/>
    <s v="Terminated for Cause"/>
    <s v="IT/IS"/>
    <x v="1"/>
    <x v="1"/>
    <x v="3"/>
    <s v="Fully Meets"/>
    <n v="4.33"/>
    <n v="3"/>
    <n v="7"/>
    <s v="2/15/2017"/>
    <n v="0"/>
    <x v="9"/>
  </r>
  <r>
    <x v="293"/>
    <x v="293"/>
    <x v="1"/>
    <n v="1"/>
    <n v="0"/>
    <n v="4"/>
    <n v="5"/>
    <n v="4"/>
    <x v="290"/>
    <n v="1"/>
    <n v="19"/>
    <x v="0"/>
    <x v="0"/>
    <n v="2747"/>
    <x v="290"/>
    <x v="1"/>
    <x v="1"/>
    <s v="US Citizen"/>
    <s v="No"/>
    <s v="White"/>
    <x v="64"/>
    <d v="2016-08-02T00:00:00"/>
    <s v="gross misconduct"/>
    <s v="Terminated for Cause"/>
    <s v="Production       "/>
    <x v="11"/>
    <x v="11"/>
    <x v="2"/>
    <s v="Exceeds"/>
    <n v="4.3"/>
    <n v="5"/>
    <n v="0"/>
    <d v="2015-01-02T00:00:00"/>
    <n v="0"/>
    <x v="19"/>
  </r>
  <r>
    <x v="294"/>
    <x v="294"/>
    <x v="0"/>
    <n v="0"/>
    <n v="0"/>
    <n v="2"/>
    <n v="5"/>
    <n v="3"/>
    <x v="291"/>
    <n v="0"/>
    <n v="19"/>
    <x v="0"/>
    <x v="0"/>
    <n v="2124"/>
    <x v="291"/>
    <x v="1"/>
    <x v="0"/>
    <s v="US Citizen"/>
    <s v="No"/>
    <s v="White"/>
    <x v="98"/>
    <s v="N/A"/>
    <s v="N/A-StillEmployed"/>
    <s v="Active"/>
    <s v="Production       "/>
    <x v="0"/>
    <x v="0"/>
    <x v="0"/>
    <s v="Fully Meets"/>
    <n v="3.21"/>
    <n v="3"/>
    <n v="0"/>
    <s v="1/29/2019"/>
    <n v="0"/>
    <x v="10"/>
  </r>
  <r>
    <x v="295"/>
    <x v="295"/>
    <x v="0"/>
    <n v="0"/>
    <n v="1"/>
    <n v="1"/>
    <n v="5"/>
    <n v="3"/>
    <x v="292"/>
    <n v="0"/>
    <n v="20"/>
    <x v="2"/>
    <x v="0"/>
    <n v="2459"/>
    <x v="292"/>
    <x v="0"/>
    <x v="0"/>
    <s v="US Citizen"/>
    <s v="No"/>
    <s v="Black or African American"/>
    <x v="29"/>
    <s v="N/A"/>
    <s v="N/A-StillEmployed"/>
    <s v="Active"/>
    <s v="Production       "/>
    <x v="7"/>
    <x v="7"/>
    <x v="3"/>
    <s v="Fully Meets"/>
    <n v="3.11"/>
    <n v="5"/>
    <n v="0"/>
    <d v="2019-12-02T00:00:00"/>
    <n v="0"/>
    <x v="6"/>
  </r>
  <r>
    <x v="296"/>
    <x v="296"/>
    <x v="1"/>
    <n v="1"/>
    <n v="0"/>
    <n v="5"/>
    <n v="5"/>
    <n v="3"/>
    <x v="293"/>
    <n v="1"/>
    <n v="18"/>
    <x v="9"/>
    <x v="0"/>
    <n v="2478"/>
    <x v="293"/>
    <x v="1"/>
    <x v="1"/>
    <s v="US Citizen"/>
    <s v="No"/>
    <s v="Black or African American"/>
    <x v="64"/>
    <d v="2012-02-01T00:00:00"/>
    <s v="Another position"/>
    <s v="Voluntarily Terminated"/>
    <s v="Production       "/>
    <x v="13"/>
    <x v="14"/>
    <x v="4"/>
    <s v="Fully Meets"/>
    <n v="4.5"/>
    <n v="3"/>
    <n v="0"/>
    <d v="2012-02-01T00:00:00"/>
    <n v="0"/>
    <x v="14"/>
  </r>
  <r>
    <x v="297"/>
    <x v="297"/>
    <x v="0"/>
    <n v="0"/>
    <n v="0"/>
    <n v="5"/>
    <n v="5"/>
    <n v="2"/>
    <x v="294"/>
    <n v="1"/>
    <n v="19"/>
    <x v="0"/>
    <x v="0"/>
    <n v="1887"/>
    <x v="294"/>
    <x v="1"/>
    <x v="0"/>
    <s v="US Citizen"/>
    <s v="No"/>
    <s v="White"/>
    <x v="59"/>
    <d v="2015-01-09T00:00:00"/>
    <s v="career change"/>
    <s v="Voluntarily Terminated"/>
    <s v="Production       "/>
    <x v="3"/>
    <x v="3"/>
    <x v="6"/>
    <s v="Needs Improvement"/>
    <n v="2.5"/>
    <n v="3"/>
    <n v="0"/>
    <d v="2014-05-09T00:00:00"/>
    <n v="6"/>
    <x v="13"/>
  </r>
  <r>
    <x v="298"/>
    <x v="298"/>
    <x v="0"/>
    <n v="0"/>
    <n v="1"/>
    <n v="1"/>
    <n v="3"/>
    <n v="3"/>
    <x v="295"/>
    <n v="0"/>
    <n v="22"/>
    <x v="24"/>
    <x v="0"/>
    <n v="1887"/>
    <x v="295"/>
    <x v="0"/>
    <x v="0"/>
    <s v="US Citizen"/>
    <s v="No"/>
    <s v="Asian"/>
    <x v="45"/>
    <s v="N/A"/>
    <s v="N/A-StillEmployed"/>
    <s v="Active"/>
    <s v="IT/IS"/>
    <x v="19"/>
    <x v="21"/>
    <x v="1"/>
    <s v="Fully Meets"/>
    <n v="3.42"/>
    <n v="4"/>
    <n v="7"/>
    <d v="2019-04-01T00:00:00"/>
    <n v="0"/>
    <x v="1"/>
  </r>
  <r>
    <x v="299"/>
    <x v="299"/>
    <x v="0"/>
    <n v="4"/>
    <n v="0"/>
    <n v="1"/>
    <n v="3"/>
    <n v="3"/>
    <x v="296"/>
    <n v="0"/>
    <n v="28"/>
    <x v="15"/>
    <x v="0"/>
    <n v="2453"/>
    <x v="296"/>
    <x v="1"/>
    <x v="3"/>
    <s v="US Citizen"/>
    <s v="No"/>
    <s v="Asian"/>
    <x v="1"/>
    <s v="N/A"/>
    <s v="N/A-StillEmployed"/>
    <s v="Active"/>
    <s v="IT/IS"/>
    <x v="9"/>
    <x v="9"/>
    <x v="3"/>
    <s v="Fully Meets"/>
    <n v="4.2"/>
    <n v="4"/>
    <n v="8"/>
    <d v="2019-05-02T00:00:00"/>
    <n v="0"/>
    <x v="10"/>
  </r>
  <r>
    <x v="300"/>
    <x v="300"/>
    <x v="0"/>
    <n v="0"/>
    <n v="1"/>
    <n v="5"/>
    <n v="5"/>
    <n v="3"/>
    <x v="297"/>
    <n v="1"/>
    <n v="19"/>
    <x v="0"/>
    <x v="0"/>
    <n v="2030"/>
    <x v="297"/>
    <x v="0"/>
    <x v="0"/>
    <s v="US Citizen"/>
    <s v="Yes"/>
    <s v="White"/>
    <x v="9"/>
    <s v="5/15/2014"/>
    <s v="hours"/>
    <s v="Voluntarily Terminated"/>
    <s v="Production       "/>
    <x v="4"/>
    <x v="4"/>
    <x v="0"/>
    <s v="Fully Meets"/>
    <n v="5"/>
    <n v="5"/>
    <n v="0"/>
    <s v="5/15/2014"/>
    <n v="0"/>
    <x v="17"/>
  </r>
  <r>
    <x v="301"/>
    <x v="301"/>
    <x v="1"/>
    <n v="1"/>
    <n v="1"/>
    <n v="5"/>
    <n v="5"/>
    <n v="3"/>
    <x v="298"/>
    <n v="1"/>
    <n v="19"/>
    <x v="0"/>
    <x v="0"/>
    <n v="2324"/>
    <x v="59"/>
    <x v="0"/>
    <x v="1"/>
    <s v="Eligible NonCitizen"/>
    <s v="No"/>
    <s v="White"/>
    <x v="36"/>
    <d v="2015-07-09T00:00:00"/>
    <s v="unhappy"/>
    <s v="Voluntarily Terminated"/>
    <s v="Production       "/>
    <x v="5"/>
    <x v="5"/>
    <x v="7"/>
    <s v="Fully Meets"/>
    <n v="5"/>
    <n v="3"/>
    <n v="0"/>
    <s v="2/15/2015"/>
    <n v="0"/>
    <x v="10"/>
  </r>
  <r>
    <x v="302"/>
    <x v="302"/>
    <x v="0"/>
    <n v="2"/>
    <n v="0"/>
    <n v="5"/>
    <n v="5"/>
    <n v="3"/>
    <x v="299"/>
    <n v="1"/>
    <n v="19"/>
    <x v="0"/>
    <x v="0"/>
    <n v="1876"/>
    <x v="298"/>
    <x v="1"/>
    <x v="2"/>
    <s v="US Citizen"/>
    <s v="No"/>
    <s v="White"/>
    <x v="9"/>
    <s v="5/14/2012"/>
    <s v="Another position"/>
    <s v="Voluntarily Terminated"/>
    <s v="Production       "/>
    <x v="7"/>
    <x v="7"/>
    <x v="2"/>
    <s v="Fully Meets"/>
    <n v="3.6"/>
    <n v="5"/>
    <n v="0"/>
    <d v="2011-06-02T00:00:00"/>
    <n v="0"/>
    <x v="9"/>
  </r>
  <r>
    <x v="303"/>
    <x v="303"/>
    <x v="0"/>
    <n v="0"/>
    <n v="0"/>
    <n v="5"/>
    <n v="5"/>
    <n v="3"/>
    <x v="300"/>
    <n v="1"/>
    <n v="19"/>
    <x v="0"/>
    <x v="0"/>
    <n v="2109"/>
    <x v="299"/>
    <x v="1"/>
    <x v="0"/>
    <s v="US Citizen"/>
    <s v="Yes"/>
    <s v="Black or African American"/>
    <x v="4"/>
    <s v="6/27/2015"/>
    <s v="relocation out of area"/>
    <s v="Voluntarily Terminated"/>
    <s v="Production       "/>
    <x v="7"/>
    <x v="7"/>
    <x v="4"/>
    <s v="Fully Meets"/>
    <n v="4.3"/>
    <n v="4"/>
    <n v="0"/>
    <d v="2014-02-06T00:00:00"/>
    <n v="0"/>
    <x v="7"/>
  </r>
  <r>
    <x v="304"/>
    <x v="304"/>
    <x v="0"/>
    <n v="0"/>
    <n v="1"/>
    <n v="5"/>
    <n v="5"/>
    <n v="4"/>
    <x v="301"/>
    <n v="1"/>
    <n v="20"/>
    <x v="2"/>
    <x v="0"/>
    <n v="2045"/>
    <x v="300"/>
    <x v="0"/>
    <x v="0"/>
    <s v="US Citizen"/>
    <s v="No"/>
    <s v="White"/>
    <x v="46"/>
    <s v="2/21/2016"/>
    <s v="retiring"/>
    <s v="Voluntarily Terminated"/>
    <s v="Production       "/>
    <x v="8"/>
    <x v="8"/>
    <x v="0"/>
    <s v="Exceeds"/>
    <n v="5"/>
    <n v="3"/>
    <n v="0"/>
    <s v="1/19/2016"/>
    <n v="0"/>
    <x v="10"/>
  </r>
  <r>
    <x v="305"/>
    <x v="305"/>
    <x v="0"/>
    <n v="0"/>
    <n v="0"/>
    <n v="1"/>
    <n v="5"/>
    <n v="3"/>
    <x v="302"/>
    <n v="0"/>
    <n v="20"/>
    <x v="2"/>
    <x v="0"/>
    <n v="2302"/>
    <x v="301"/>
    <x v="1"/>
    <x v="0"/>
    <s v="US Citizen"/>
    <s v="No"/>
    <s v="White"/>
    <x v="22"/>
    <s v="N/A"/>
    <s v="N/A-StillEmployed"/>
    <s v="Active"/>
    <s v="Production       "/>
    <x v="10"/>
    <x v="10"/>
    <x v="0"/>
    <s v="Fully Meets"/>
    <n v="3.4"/>
    <n v="4"/>
    <n v="0"/>
    <s v="2/21/2019"/>
    <n v="0"/>
    <x v="15"/>
  </r>
  <r>
    <x v="306"/>
    <x v="306"/>
    <x v="0"/>
    <n v="0"/>
    <n v="1"/>
    <n v="1"/>
    <n v="5"/>
    <n v="3"/>
    <x v="303"/>
    <n v="0"/>
    <n v="20"/>
    <x v="2"/>
    <x v="0"/>
    <n v="1810"/>
    <x v="302"/>
    <x v="0"/>
    <x v="0"/>
    <s v="US Citizen"/>
    <s v="No"/>
    <s v="White"/>
    <x v="16"/>
    <s v="N/A"/>
    <s v="N/A-StillEmployed"/>
    <s v="Active"/>
    <s v="Production       "/>
    <x v="2"/>
    <x v="2"/>
    <x v="0"/>
    <s v="Fully Meets"/>
    <n v="4.07"/>
    <n v="4"/>
    <n v="0"/>
    <s v="2/28/2019"/>
    <n v="0"/>
    <x v="13"/>
  </r>
  <r>
    <x v="307"/>
    <x v="307"/>
    <x v="0"/>
    <n v="0"/>
    <n v="0"/>
    <n v="5"/>
    <n v="5"/>
    <n v="1"/>
    <x v="304"/>
    <n v="1"/>
    <n v="19"/>
    <x v="0"/>
    <x v="0"/>
    <n v="2458"/>
    <x v="303"/>
    <x v="1"/>
    <x v="0"/>
    <s v="US Citizen"/>
    <s v="No"/>
    <s v="Asian"/>
    <x v="99"/>
    <s v="9/29/2015"/>
    <s v="Another position"/>
    <s v="Voluntarily Terminated"/>
    <s v="Production       "/>
    <x v="8"/>
    <x v="8"/>
    <x v="2"/>
    <s v="PIP"/>
    <n v="3.2"/>
    <n v="2"/>
    <n v="0"/>
    <d v="2015-02-09T00:00:00"/>
    <n v="5"/>
    <x v="6"/>
  </r>
  <r>
    <x v="308"/>
    <x v="308"/>
    <x v="0"/>
    <n v="0"/>
    <n v="0"/>
    <n v="1"/>
    <n v="3"/>
    <n v="4"/>
    <x v="305"/>
    <n v="0"/>
    <n v="6"/>
    <x v="31"/>
    <x v="0"/>
    <n v="2067"/>
    <x v="304"/>
    <x v="1"/>
    <x v="0"/>
    <s v="US Citizen"/>
    <s v="No"/>
    <s v="White"/>
    <x v="100"/>
    <s v="N/A"/>
    <s v="N/A-StillEmployed"/>
    <s v="Active"/>
    <s v="IT/IS"/>
    <x v="13"/>
    <x v="14"/>
    <x v="3"/>
    <s v="Exceeds"/>
    <n v="4.5999999999999996"/>
    <n v="5"/>
    <n v="6"/>
    <s v="2/21/2019"/>
    <n v="0"/>
    <x v="7"/>
  </r>
  <r>
    <x v="309"/>
    <x v="309"/>
    <x v="0"/>
    <n v="0"/>
    <n v="0"/>
    <n v="1"/>
    <n v="3"/>
    <n v="3"/>
    <x v="306"/>
    <n v="0"/>
    <n v="9"/>
    <x v="5"/>
    <x v="0"/>
    <n v="2148"/>
    <x v="305"/>
    <x v="1"/>
    <x v="0"/>
    <s v="US Citizen"/>
    <s v="No"/>
    <s v="White"/>
    <x v="1"/>
    <s v="N/A"/>
    <s v="N/A-StillEmployed"/>
    <s v="Active"/>
    <s v="IT/IS"/>
    <x v="1"/>
    <x v="1"/>
    <x v="3"/>
    <s v="Fully Meets"/>
    <n v="5"/>
    <n v="3"/>
    <n v="5"/>
    <d v="2019-01-02T00:00:00"/>
    <n v="0"/>
    <x v="17"/>
  </r>
  <r>
    <x v="310"/>
    <x v="310"/>
    <x v="0"/>
    <n v="4"/>
    <n v="0"/>
    <n v="1"/>
    <n v="5"/>
    <n v="3"/>
    <x v="307"/>
    <n v="0"/>
    <n v="19"/>
    <x v="0"/>
    <x v="0"/>
    <n v="1730"/>
    <x v="306"/>
    <x v="1"/>
    <x v="3"/>
    <s v="US Citizen"/>
    <s v="No"/>
    <s v="Asian"/>
    <x v="22"/>
    <s v="N/A"/>
    <s v="N/A-StillEmployed"/>
    <s v="Active"/>
    <s v="Production       "/>
    <x v="10"/>
    <x v="10"/>
    <x v="0"/>
    <s v="Fully Meets"/>
    <n v="4.5"/>
    <n v="5"/>
    <n v="0"/>
    <s v="1/30/2019"/>
    <n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6E5127-DCA9-47A4-8ADE-A6C27A75333A}"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anagers">
  <location ref="A4:B26" firstHeaderRow="1" firstDataRow="1" firstDataCol="1"/>
  <pivotFields count="35">
    <pivotField showAll="0"/>
    <pivotField dataField="1" showAll="0">
      <items count="312">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h="1" x="26"/>
        <item h="1" x="7"/>
        <item h="1" x="14"/>
        <item h="1" x="2"/>
        <item h="1" x="18"/>
        <item h="1" x="17"/>
        <item h="1" x="21"/>
        <item h="1" x="9"/>
        <item h="1" x="20"/>
        <item h="1" x="0"/>
        <item h="1" x="27"/>
        <item h="1" x="23"/>
        <item h="1" x="19"/>
        <item h="1" x="25"/>
        <item h="1" x="11"/>
        <item h="1" x="22"/>
        <item h="1" x="15"/>
        <item h="1" x="8"/>
        <item h="1" x="24"/>
        <item h="1" x="13"/>
        <item h="1" x="12"/>
        <item h="1" x="10"/>
        <item h="1" x="1"/>
        <item h="1" x="16"/>
        <item h="1" x="3"/>
        <item h="1" x="4"/>
        <item h="1"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pivotField showAll="0"/>
    <pivotField showAll="0"/>
    <pivotField showAll="0"/>
    <pivotField showAll="0"/>
    <pivotField showAll="0"/>
    <pivotField axis="axisRow" showAll="0" sortType="descending">
      <items count="22">
        <item x="6"/>
        <item x="5"/>
        <item x="20"/>
        <item x="12"/>
        <item x="8"/>
        <item x="19"/>
        <item x="10"/>
        <item x="18"/>
        <item x="3"/>
        <item x="17"/>
        <item x="13"/>
        <item x="15"/>
        <item x="14"/>
        <item x="11"/>
        <item x="7"/>
        <item x="2"/>
        <item x="16"/>
        <item x="0"/>
        <item x="9"/>
        <item x="1"/>
        <item x="4"/>
        <item t="default"/>
      </items>
      <autoSortScope>
        <pivotArea dataOnly="0" outline="0" fieldPosition="0">
          <references count="1">
            <reference field="4294967294" count="1" selected="0">
              <x v="0"/>
            </reference>
          </references>
        </pivotArea>
      </autoSortScope>
    </pivotField>
    <pivotField showAll="0">
      <items count="25">
        <item x="15"/>
        <item x="14"/>
        <item x="13"/>
        <item x="1"/>
        <item x="17"/>
        <item x="19"/>
        <item x="9"/>
        <item sd="0" x="22"/>
        <item sd="0" x="6"/>
        <item sd="0" x="5"/>
        <item x="8"/>
        <item x="21"/>
        <item x="10"/>
        <item x="20"/>
        <item x="3"/>
        <item x="16"/>
        <item x="11"/>
        <item x="7"/>
        <item x="2"/>
        <item x="18"/>
        <item x="0"/>
        <item x="23"/>
        <item x="4"/>
        <item x="1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s>
  <rowFields count="1">
    <field x="25"/>
  </rowFields>
  <rowItems count="22">
    <i>
      <x v="15"/>
    </i>
    <i>
      <x v="13"/>
    </i>
    <i>
      <x v="17"/>
    </i>
    <i>
      <x v="4"/>
    </i>
    <i>
      <x v="8"/>
    </i>
    <i>
      <x v="20"/>
    </i>
    <i>
      <x v="6"/>
    </i>
    <i>
      <x v="1"/>
    </i>
    <i>
      <x v="14"/>
    </i>
    <i>
      <x v="10"/>
    </i>
    <i>
      <x v="19"/>
    </i>
    <i>
      <x v="12"/>
    </i>
    <i>
      <x v="18"/>
    </i>
    <i>
      <x v="16"/>
    </i>
    <i>
      <x/>
    </i>
    <i>
      <x v="5"/>
    </i>
    <i>
      <x v="11"/>
    </i>
    <i>
      <x v="3"/>
    </i>
    <i>
      <x v="9"/>
    </i>
    <i>
      <x v="7"/>
    </i>
    <i>
      <x v="2"/>
    </i>
    <i t="grand">
      <x/>
    </i>
  </rowItems>
  <colItems count="1">
    <i/>
  </colItems>
  <dataFields count="1">
    <dataField name="No. of Employees under Managers" fld="1" subtotal="count" baseField="25" baseItem="15"/>
  </dataFields>
  <formats count="6">
    <format dxfId="8">
      <pivotArea type="all" dataOnly="0" outline="0" fieldPosition="0"/>
    </format>
    <format dxfId="7">
      <pivotArea outline="0" collapsedLevelsAreSubtotals="1" fieldPosition="0"/>
    </format>
    <format dxfId="6">
      <pivotArea field="25" type="button" dataOnly="0" labelOnly="1" outline="0" axis="axisRow" fieldPosition="0"/>
    </format>
    <format dxfId="5">
      <pivotArea dataOnly="0" labelOnly="1" fieldPosition="0">
        <references count="1">
          <reference field="25" count="0"/>
        </references>
      </pivotArea>
    </format>
    <format dxfId="4">
      <pivotArea dataOnly="0" labelOnly="1" grandRow="1" outline="0" fieldPosition="0"/>
    </format>
    <format dxfId="3">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30977A-DFB1-4DBE-BD91-3CAD200BEBB8}"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osition">
  <location ref="A35:B4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s>
  <rowFields count="1">
    <field x="11"/>
  </rowFields>
  <rowItems count="11">
    <i>
      <x v="22"/>
    </i>
    <i>
      <x v="23"/>
    </i>
    <i>
      <x v="2"/>
    </i>
    <i>
      <x v="21"/>
    </i>
    <i>
      <x v="27"/>
    </i>
    <i>
      <x v="17"/>
    </i>
    <i>
      <x v="6"/>
    </i>
    <i>
      <x v="31"/>
    </i>
    <i>
      <x v="9"/>
    </i>
    <i>
      <x v="18"/>
    </i>
    <i t="grand">
      <x/>
    </i>
  </rowItems>
  <colItems count="1">
    <i/>
  </colItems>
  <dataFields count="1">
    <dataField name="Count of Position" fld="11" subtotal="count" baseField="0" baseItem="0"/>
  </dataFields>
  <formats count="6">
    <format dxfId="14">
      <pivotArea type="all" dataOnly="0" outline="0" fieldPosition="0"/>
    </format>
    <format dxfId="13">
      <pivotArea outline="0" collapsedLevelsAreSubtotals="1" fieldPosition="0"/>
    </format>
    <format dxfId="12">
      <pivotArea field="11" type="button" dataOnly="0" labelOnly="1" outline="0" axis="axisRow" fieldPosition="0"/>
    </format>
    <format dxfId="11">
      <pivotArea dataOnly="0" labelOnly="1" fieldPosition="0">
        <references count="1">
          <reference field="11" count="10">
            <x v="2"/>
            <x v="6"/>
            <x v="9"/>
            <x v="17"/>
            <x v="18"/>
            <x v="21"/>
            <x v="22"/>
            <x v="23"/>
            <x v="27"/>
            <x v="31"/>
          </reference>
        </references>
      </pivotArea>
    </format>
    <format dxfId="10">
      <pivotArea dataOnly="0" labelOnly="1" grandRow="1" outline="0" fieldPosition="0"/>
    </format>
    <format dxfId="9">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Dark13"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0ECCFD-1CED-4035-A6E1-2FDAFA7AD167}"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ostions">
  <location ref="A75:B86" firstHeaderRow="1" firstDataRow="1" firstDataCol="1"/>
  <pivotFields count="35">
    <pivotField showAll="0"/>
    <pivotField showAll="0"/>
    <pivotField showAll="0"/>
    <pivotField showAll="0"/>
    <pivotField showAll="0"/>
    <pivotField showAll="0"/>
    <pivotField showAll="0"/>
    <pivotField showAll="0"/>
    <pivotField dataField="1" showAll="0"/>
    <pivotField showAll="0"/>
    <pivotField showAll="0"/>
    <pivotField axis="axisRow" showAll="0" measureFilter="1" sortType="descending">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s>
  <rowFields count="1">
    <field x="11"/>
  </rowFields>
  <rowItems count="11">
    <i>
      <x v="19"/>
    </i>
    <i>
      <x v="5"/>
    </i>
    <i>
      <x v="11"/>
    </i>
    <i>
      <x v="13"/>
    </i>
    <i>
      <x v="10"/>
    </i>
    <i>
      <x v="15"/>
    </i>
    <i>
      <x v="8"/>
    </i>
    <i>
      <x v="14"/>
    </i>
    <i>
      <x v="16"/>
    </i>
    <i>
      <x v="20"/>
    </i>
    <i t="grand">
      <x/>
    </i>
  </rowItems>
  <colItems count="1">
    <i/>
  </colItems>
  <dataFields count="1">
    <dataField name="Max of Salary" fld="8" subtotal="max" baseField="0" baseItem="0"/>
  </dataFields>
  <formats count="6">
    <format dxfId="20">
      <pivotArea type="all" dataOnly="0" outline="0" fieldPosition="0"/>
    </format>
    <format dxfId="19">
      <pivotArea outline="0" collapsedLevelsAreSubtotals="1" fieldPosition="0"/>
    </format>
    <format dxfId="18">
      <pivotArea field="11" type="button" dataOnly="0" labelOnly="1" outline="0" axis="axisRow" fieldPosition="0"/>
    </format>
    <format dxfId="17">
      <pivotArea dataOnly="0" labelOnly="1" fieldPosition="0">
        <references count="1">
          <reference field="11" count="10">
            <x v="5"/>
            <x v="8"/>
            <x v="10"/>
            <x v="11"/>
            <x v="13"/>
            <x v="14"/>
            <x v="15"/>
            <x v="16"/>
            <x v="19"/>
            <x v="20"/>
          </reference>
        </references>
      </pivotArea>
    </format>
    <format dxfId="16">
      <pivotArea dataOnly="0" labelOnly="1" grandRow="1" outline="0" fieldPosition="0"/>
    </format>
    <format dxfId="1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5306A1-388A-4049-9F46-7C713D7FFFBE}" name="PivotTable1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No of Days Absent ">
  <location ref="A95:B101" firstHeaderRow="1" firstDataRow="1" firstDataCol="1"/>
  <pivotFields count="35">
    <pivotField axis="axisRow"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showAll="0">
      <items count="312">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t="default"/>
      </items>
    </pivotField>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pivotField showAll="0"/>
    <pivotField showAll="0"/>
    <pivotField showAll="0"/>
    <pivotField showAll="0"/>
    <pivotField showAll="0"/>
    <pivotField showAll="0">
      <items count="22">
        <item x="6"/>
        <item x="5"/>
        <item x="20"/>
        <item x="12"/>
        <item x="8"/>
        <item x="19"/>
        <item x="10"/>
        <item x="18"/>
        <item x="3"/>
        <item x="17"/>
        <item x="13"/>
        <item x="15"/>
        <item x="14"/>
        <item x="11"/>
        <item x="7"/>
        <item x="2"/>
        <item x="16"/>
        <item x="0"/>
        <item x="9"/>
        <item x="1"/>
        <item x="4"/>
        <item t="default"/>
      </items>
    </pivotField>
    <pivotField showAll="0">
      <items count="25">
        <item x="15"/>
        <item x="14"/>
        <item x="13"/>
        <item x="1"/>
        <item x="17"/>
        <item x="19"/>
        <item x="9"/>
        <item sd="0" x="22"/>
        <item sd="0" x="6"/>
        <item sd="0" x="5"/>
        <item x="8"/>
        <item x="21"/>
        <item x="10"/>
        <item x="20"/>
        <item x="3"/>
        <item x="16"/>
        <item x="11"/>
        <item x="7"/>
        <item x="2"/>
        <item x="18"/>
        <item x="0"/>
        <item x="23"/>
        <item x="4"/>
        <item x="12"/>
        <item t="default"/>
      </items>
    </pivotField>
    <pivotField showAll="0">
      <items count="10">
        <item x="6"/>
        <item x="4"/>
        <item x="3"/>
        <item x="2"/>
        <item x="1"/>
        <item x="0"/>
        <item x="5"/>
        <item x="8"/>
        <item x="7"/>
        <item t="default"/>
      </items>
    </pivotField>
    <pivotField showAll="0"/>
    <pivotField showAll="0"/>
    <pivotField showAll="0"/>
    <pivotField showAll="0"/>
    <pivotField showAll="0"/>
    <pivotField showAll="0"/>
    <pivotField axis="axisRow" dataField="1" showAll="0">
      <items count="8">
        <item sd="0" x="1"/>
        <item sd="0" x="2"/>
        <item sd="0" x="3"/>
        <item sd="0" x="4"/>
        <item sd="0" x="5"/>
        <item x="6"/>
        <item x="0"/>
        <item t="default"/>
      </items>
    </pivotField>
  </pivotFields>
  <rowFields count="2">
    <field x="34"/>
    <field x="0"/>
  </rowFields>
  <rowItems count="6">
    <i>
      <x/>
    </i>
    <i>
      <x v="1"/>
    </i>
    <i>
      <x v="2"/>
    </i>
    <i>
      <x v="3"/>
    </i>
    <i>
      <x v="4"/>
    </i>
    <i t="grand">
      <x/>
    </i>
  </rowItems>
  <colItems count="1">
    <i/>
  </colItems>
  <dataFields count="1">
    <dataField name="Employee Names" fld="34" subtotal="count" baseField="34" baseItem="9"/>
  </dataFields>
  <formats count="6">
    <format dxfId="26">
      <pivotArea type="all" dataOnly="0" outline="0" fieldPosition="0"/>
    </format>
    <format dxfId="25">
      <pivotArea outline="0" collapsedLevelsAreSubtotals="1" fieldPosition="0"/>
    </format>
    <format dxfId="24">
      <pivotArea field="34" type="button" dataOnly="0" labelOnly="1" outline="0" axis="axisRow" fieldPosition="0"/>
    </format>
    <format dxfId="23">
      <pivotArea dataOnly="0" labelOnly="1" fieldPosition="0">
        <references count="1">
          <reference field="34" count="5">
            <x v="0"/>
            <x v="1"/>
            <x v="2"/>
            <x v="3"/>
            <x v="4"/>
          </reference>
        </references>
      </pivotArea>
    </format>
    <format dxfId="22">
      <pivotArea dataOnly="0" labelOnly="1" grandRow="1" outline="0" fieldPosition="0"/>
    </format>
    <format dxfId="21">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585823-2B0D-4005-AD84-3898395F2A49}"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cruitment Source">
  <location ref="A55:B65" firstHeaderRow="1" firstDataRow="1" firstDataCol="1"/>
  <pivotFields count="35">
    <pivotField showAll="0"/>
    <pivotField showAll="0">
      <items count="312">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t="default"/>
      </items>
    </pivotField>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pivotField showAll="0"/>
    <pivotField showAll="0"/>
    <pivotField showAll="0"/>
    <pivotField showAll="0"/>
    <pivotField showAll="0"/>
    <pivotField showAll="0">
      <items count="22">
        <item x="6"/>
        <item x="5"/>
        <item x="20"/>
        <item x="12"/>
        <item x="8"/>
        <item x="19"/>
        <item x="10"/>
        <item x="18"/>
        <item x="3"/>
        <item x="17"/>
        <item x="13"/>
        <item x="15"/>
        <item x="14"/>
        <item x="11"/>
        <item x="7"/>
        <item x="2"/>
        <item x="16"/>
        <item x="0"/>
        <item x="9"/>
        <item x="1"/>
        <item x="4"/>
        <item t="default"/>
      </items>
    </pivotField>
    <pivotField showAll="0">
      <items count="25">
        <item x="15"/>
        <item x="14"/>
        <item x="13"/>
        <item x="1"/>
        <item x="17"/>
        <item x="19"/>
        <item x="9"/>
        <item sd="0" x="22"/>
        <item sd="0" x="6"/>
        <item sd="0" x="5"/>
        <item x="8"/>
        <item x="21"/>
        <item x="10"/>
        <item x="20"/>
        <item x="3"/>
        <item x="16"/>
        <item x="11"/>
        <item x="7"/>
        <item x="2"/>
        <item x="18"/>
        <item x="0"/>
        <item x="23"/>
        <item x="4"/>
        <item x="12"/>
        <item t="default"/>
      </items>
    </pivotField>
    <pivotField axis="axisRow" dataField="1" showAll="0" sortType="descending">
      <items count="10">
        <item x="6"/>
        <item x="4"/>
        <item x="3"/>
        <item x="2"/>
        <item x="1"/>
        <item x="0"/>
        <item x="5"/>
        <item x="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8">
        <item x="0"/>
        <item x="1"/>
        <item x="2"/>
        <item x="3"/>
        <item x="4"/>
        <item x="5"/>
        <item x="6"/>
        <item t="default"/>
      </items>
    </pivotField>
  </pivotFields>
  <rowFields count="1">
    <field x="27"/>
  </rowFields>
  <rowItems count="10">
    <i>
      <x v="4"/>
    </i>
    <i>
      <x v="5"/>
    </i>
    <i>
      <x v="3"/>
    </i>
    <i>
      <x v="2"/>
    </i>
    <i>
      <x v="1"/>
    </i>
    <i>
      <x/>
    </i>
    <i>
      <x v="8"/>
    </i>
    <i>
      <x v="7"/>
    </i>
    <i>
      <x v="6"/>
    </i>
    <i t="grand">
      <x/>
    </i>
  </rowItems>
  <colItems count="1">
    <i/>
  </colItems>
  <dataFields count="1">
    <dataField name="Count of RecruitmentSource" fld="27" subtotal="count" baseField="0" baseItem="0"/>
  </dataFields>
  <formats count="6">
    <format dxfId="32">
      <pivotArea type="all" dataOnly="0" outline="0" fieldPosition="0"/>
    </format>
    <format dxfId="31">
      <pivotArea outline="0" collapsedLevelsAreSubtotals="1" fieldPosition="0"/>
    </format>
    <format dxfId="30">
      <pivotArea field="27" type="button" dataOnly="0" labelOnly="1" outline="0" axis="axisRow" fieldPosition="0"/>
    </format>
    <format dxfId="29">
      <pivotArea dataOnly="0" labelOnly="1" fieldPosition="0">
        <references count="1">
          <reference field="27" count="0"/>
        </references>
      </pivotArea>
    </format>
    <format dxfId="28">
      <pivotArea dataOnly="0" labelOnly="1" grandRow="1" outline="0" fieldPosition="0"/>
    </format>
    <format dxfId="27">
      <pivotArea dataOnly="0" labelOnly="1" outline="0" axis="axisValues" fieldPosition="0"/>
    </format>
  </formats>
  <chartFormats count="10">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7" count="1" selected="0">
            <x v="4"/>
          </reference>
        </references>
      </pivotArea>
    </chartFormat>
    <chartFormat chart="2" format="13">
      <pivotArea type="data" outline="0" fieldPosition="0">
        <references count="2">
          <reference field="4294967294" count="1" selected="0">
            <x v="0"/>
          </reference>
          <reference field="27" count="1" selected="0">
            <x v="5"/>
          </reference>
        </references>
      </pivotArea>
    </chartFormat>
    <chartFormat chart="2" format="14">
      <pivotArea type="data" outline="0" fieldPosition="0">
        <references count="2">
          <reference field="4294967294" count="1" selected="0">
            <x v="0"/>
          </reference>
          <reference field="27" count="1" selected="0">
            <x v="3"/>
          </reference>
        </references>
      </pivotArea>
    </chartFormat>
    <chartFormat chart="2" format="15">
      <pivotArea type="data" outline="0" fieldPosition="0">
        <references count="2">
          <reference field="4294967294" count="1" selected="0">
            <x v="0"/>
          </reference>
          <reference field="27" count="1" selected="0">
            <x v="2"/>
          </reference>
        </references>
      </pivotArea>
    </chartFormat>
    <chartFormat chart="2" format="16">
      <pivotArea type="data" outline="0" fieldPosition="0">
        <references count="2">
          <reference field="4294967294" count="1" selected="0">
            <x v="0"/>
          </reference>
          <reference field="27" count="1" selected="0">
            <x v="1"/>
          </reference>
        </references>
      </pivotArea>
    </chartFormat>
    <chartFormat chart="2" format="17">
      <pivotArea type="data" outline="0" fieldPosition="0">
        <references count="2">
          <reference field="4294967294" count="1" selected="0">
            <x v="0"/>
          </reference>
          <reference field="27" count="1" selected="0">
            <x v="0"/>
          </reference>
        </references>
      </pivotArea>
    </chartFormat>
    <chartFormat chart="2" format="18">
      <pivotArea type="data" outline="0" fieldPosition="0">
        <references count="2">
          <reference field="4294967294" count="1" selected="0">
            <x v="0"/>
          </reference>
          <reference field="27" count="1" selected="0">
            <x v="8"/>
          </reference>
        </references>
      </pivotArea>
    </chartFormat>
    <chartFormat chart="2" format="19">
      <pivotArea type="data" outline="0" fieldPosition="0">
        <references count="2">
          <reference field="4294967294" count="1" selected="0">
            <x v="0"/>
          </reference>
          <reference field="27" count="1" selected="0">
            <x v="7"/>
          </reference>
        </references>
      </pivotArea>
    </chartFormat>
    <chartFormat chart="2" format="20">
      <pivotArea type="data" outline="0" fieldPosition="0">
        <references count="2">
          <reference field="4294967294" count="1" selected="0">
            <x v="0"/>
          </reference>
          <reference field="27" count="1" selected="0">
            <x v="6"/>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A2109A-3C08-4AE5-A0CC-BC657D070B0B}"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anagers">
  <location ref="A40:B62" firstHeaderRow="1" firstDataRow="1" firstDataCol="1"/>
  <pivotFields count="36">
    <pivotField dataField="1"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showAll="0"/>
    <pivotField showAll="0"/>
    <pivotField showAll="0"/>
    <pivotField showAll="0"/>
    <pivotField showAll="0"/>
    <pivotField showAll="0"/>
    <pivotField showAll="0"/>
  </pivotFields>
  <rowFields count="1">
    <field x="26"/>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Employee_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4B7214-81B0-48E9-9765-8E5F9B2B2126}"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ositions">
  <location ref="A25:B31" firstHeaderRow="1" firstDataRow="1" firstDataCol="1"/>
  <pivotFields count="31">
    <pivotField showAll="0"/>
    <pivotField showAll="0"/>
    <pivotField showAll="0"/>
    <pivotField showAll="0"/>
    <pivotField showAll="0"/>
    <pivotField showAll="0"/>
    <pivotField axis="axisRow" showAll="0">
      <items count="31">
        <item x="10"/>
        <item x="22"/>
        <item x="11"/>
        <item x="17"/>
        <item x="13"/>
        <item x="29"/>
        <item x="27"/>
        <item x="6"/>
        <item x="5"/>
        <item x="14"/>
        <item x="21"/>
        <item x="20"/>
        <item x="18"/>
        <item x="4"/>
        <item x="19"/>
        <item x="23"/>
        <item x="28"/>
        <item x="9"/>
        <item x="0"/>
        <item x="2"/>
        <item x="16"/>
        <item x="24"/>
        <item x="25"/>
        <item x="3"/>
        <item x="12"/>
        <item x="8"/>
        <item x="1"/>
        <item x="15"/>
        <item x="26"/>
        <item x="7"/>
        <item t="default"/>
      </items>
    </pivotField>
    <pivotField axis="axisRow" dataField="1" showAll="0" measureFilter="1" sortType="descending">
      <items count="33">
        <item x="10"/>
        <item x="22"/>
        <item sd="0" x="11"/>
        <item x="17"/>
        <item x="13"/>
        <item x="31"/>
        <item x="5"/>
        <item x="30"/>
        <item x="28"/>
        <item x="6"/>
        <item x="14"/>
        <item x="21"/>
        <item x="7"/>
        <item x="20"/>
        <item x="29"/>
        <item x="26"/>
        <item x="18"/>
        <item x="4"/>
        <item x="19"/>
        <item x="23"/>
        <item x="27"/>
        <item sd="0" x="9"/>
        <item sd="0" x="0"/>
        <item sd="0" x="2"/>
        <item x="16"/>
        <item x="24"/>
        <item x="25"/>
        <item sd="0" x="3"/>
        <item x="12"/>
        <item x="8"/>
        <item x="1"/>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6"/>
  </rowFields>
  <rowItems count="6">
    <i>
      <x v="22"/>
    </i>
    <i>
      <x v="23"/>
    </i>
    <i>
      <x v="2"/>
    </i>
    <i>
      <x v="21"/>
    </i>
    <i>
      <x v="27"/>
    </i>
    <i t="grand">
      <x/>
    </i>
  </rowItems>
  <colItems count="1">
    <i/>
  </colItems>
  <dataFields count="1">
    <dataField name="Count of Position" fld="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7D457C-E009-4B67-8677-D21371A2021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Employee Name">
  <location ref="A3:B14" firstHeaderRow="1" firstDataRow="1" firstDataCol="1"/>
  <pivotFields count="36">
    <pivotField axis="axisRow" showAll="0" measureFilter="1" sortType="ascending">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56"/>
    </i>
    <i>
      <x v="77"/>
    </i>
    <i>
      <x v="97"/>
    </i>
    <i>
      <x v="132"/>
    </i>
    <i>
      <x v="151"/>
    </i>
    <i>
      <x v="190"/>
    </i>
    <i>
      <x v="239"/>
    </i>
    <i>
      <x v="242"/>
    </i>
    <i>
      <x v="243"/>
    </i>
    <i>
      <x v="308"/>
    </i>
    <i t="grand">
      <x/>
    </i>
  </rowItems>
  <colItems count="1">
    <i/>
  </colItems>
  <dataFields count="1">
    <dataField name="Sum of Salary" fld="9" baseField="0" baseItem="0"/>
  </dataFields>
  <chartFormats count="22">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56"/>
          </reference>
        </references>
      </pivotArea>
    </chartFormat>
    <chartFormat chart="2" format="14">
      <pivotArea type="data" outline="0" fieldPosition="0">
        <references count="2">
          <reference field="4294967294" count="1" selected="0">
            <x v="0"/>
          </reference>
          <reference field="0" count="1" selected="0">
            <x v="77"/>
          </reference>
        </references>
      </pivotArea>
    </chartFormat>
    <chartFormat chart="2" format="15">
      <pivotArea type="data" outline="0" fieldPosition="0">
        <references count="2">
          <reference field="4294967294" count="1" selected="0">
            <x v="0"/>
          </reference>
          <reference field="0" count="1" selected="0">
            <x v="97"/>
          </reference>
        </references>
      </pivotArea>
    </chartFormat>
    <chartFormat chart="2" format="16">
      <pivotArea type="data" outline="0" fieldPosition="0">
        <references count="2">
          <reference field="4294967294" count="1" selected="0">
            <x v="0"/>
          </reference>
          <reference field="0" count="1" selected="0">
            <x v="132"/>
          </reference>
        </references>
      </pivotArea>
    </chartFormat>
    <chartFormat chart="2" format="17">
      <pivotArea type="data" outline="0" fieldPosition="0">
        <references count="2">
          <reference field="4294967294" count="1" selected="0">
            <x v="0"/>
          </reference>
          <reference field="0" count="1" selected="0">
            <x v="151"/>
          </reference>
        </references>
      </pivotArea>
    </chartFormat>
    <chartFormat chart="2" format="18">
      <pivotArea type="data" outline="0" fieldPosition="0">
        <references count="2">
          <reference field="4294967294" count="1" selected="0">
            <x v="0"/>
          </reference>
          <reference field="0" count="1" selected="0">
            <x v="190"/>
          </reference>
        </references>
      </pivotArea>
    </chartFormat>
    <chartFormat chart="2" format="19">
      <pivotArea type="data" outline="0" fieldPosition="0">
        <references count="2">
          <reference field="4294967294" count="1" selected="0">
            <x v="0"/>
          </reference>
          <reference field="0" count="1" selected="0">
            <x v="239"/>
          </reference>
        </references>
      </pivotArea>
    </chartFormat>
    <chartFormat chart="2" format="20">
      <pivotArea type="data" outline="0" fieldPosition="0">
        <references count="2">
          <reference field="4294967294" count="1" selected="0">
            <x v="0"/>
          </reference>
          <reference field="0" count="1" selected="0">
            <x v="242"/>
          </reference>
        </references>
      </pivotArea>
    </chartFormat>
    <chartFormat chart="2" format="21">
      <pivotArea type="data" outline="0" fieldPosition="0">
        <references count="2">
          <reference field="4294967294" count="1" selected="0">
            <x v="0"/>
          </reference>
          <reference field="0" count="1" selected="0">
            <x v="243"/>
          </reference>
        </references>
      </pivotArea>
    </chartFormat>
    <chartFormat chart="2" format="22">
      <pivotArea type="data" outline="0" fieldPosition="0">
        <references count="2">
          <reference field="4294967294" count="1" selected="0">
            <x v="0"/>
          </reference>
          <reference field="0" count="1" selected="0">
            <x v="308"/>
          </reference>
        </references>
      </pivotArea>
    </chartFormat>
    <chartFormat chart="0" format="1">
      <pivotArea type="data" outline="0" fieldPosition="0">
        <references count="2">
          <reference field="4294967294" count="1" selected="0">
            <x v="0"/>
          </reference>
          <reference field="0" count="1" selected="0">
            <x v="56"/>
          </reference>
        </references>
      </pivotArea>
    </chartFormat>
    <chartFormat chart="0" format="2">
      <pivotArea type="data" outline="0" fieldPosition="0">
        <references count="2">
          <reference field="4294967294" count="1" selected="0">
            <x v="0"/>
          </reference>
          <reference field="0" count="1" selected="0">
            <x v="77"/>
          </reference>
        </references>
      </pivotArea>
    </chartFormat>
    <chartFormat chart="0" format="3">
      <pivotArea type="data" outline="0" fieldPosition="0">
        <references count="2">
          <reference field="4294967294" count="1" selected="0">
            <x v="0"/>
          </reference>
          <reference field="0" count="1" selected="0">
            <x v="97"/>
          </reference>
        </references>
      </pivotArea>
    </chartFormat>
    <chartFormat chart="0" format="4">
      <pivotArea type="data" outline="0" fieldPosition="0">
        <references count="2">
          <reference field="4294967294" count="1" selected="0">
            <x v="0"/>
          </reference>
          <reference field="0" count="1" selected="0">
            <x v="132"/>
          </reference>
        </references>
      </pivotArea>
    </chartFormat>
    <chartFormat chart="0" format="5">
      <pivotArea type="data" outline="0" fieldPosition="0">
        <references count="2">
          <reference field="4294967294" count="1" selected="0">
            <x v="0"/>
          </reference>
          <reference field="0" count="1" selected="0">
            <x v="151"/>
          </reference>
        </references>
      </pivotArea>
    </chartFormat>
    <chartFormat chart="0" format="6">
      <pivotArea type="data" outline="0" fieldPosition="0">
        <references count="2">
          <reference field="4294967294" count="1" selected="0">
            <x v="0"/>
          </reference>
          <reference field="0" count="1" selected="0">
            <x v="190"/>
          </reference>
        </references>
      </pivotArea>
    </chartFormat>
    <chartFormat chart="0" format="7">
      <pivotArea type="data" outline="0" fieldPosition="0">
        <references count="2">
          <reference field="4294967294" count="1" selected="0">
            <x v="0"/>
          </reference>
          <reference field="0" count="1" selected="0">
            <x v="239"/>
          </reference>
        </references>
      </pivotArea>
    </chartFormat>
    <chartFormat chart="0" format="8">
      <pivotArea type="data" outline="0" fieldPosition="0">
        <references count="2">
          <reference field="4294967294" count="1" selected="0">
            <x v="0"/>
          </reference>
          <reference field="0" count="1" selected="0">
            <x v="242"/>
          </reference>
        </references>
      </pivotArea>
    </chartFormat>
    <chartFormat chart="0" format="9">
      <pivotArea type="data" outline="0" fieldPosition="0">
        <references count="2">
          <reference field="4294967294" count="1" selected="0">
            <x v="0"/>
          </reference>
          <reference field="0" count="1" selected="0">
            <x v="243"/>
          </reference>
        </references>
      </pivotArea>
    </chartFormat>
    <chartFormat chart="0" format="10">
      <pivotArea type="data" outline="0" fieldPosition="0">
        <references count="2">
          <reference field="4294967294" count="1" selected="0">
            <x v="0"/>
          </reference>
          <reference field="0" count="1" selected="0">
            <x v="308"/>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037D0D-2D98-46BB-A91C-05787B568CD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cruitment Source">
  <location ref="A86:B107" firstHeaderRow="1" firstDataRow="1" firstDataCol="1"/>
  <pivotFields count="36">
    <pivotField axis="axisRow"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6"/>
        <item x="4"/>
        <item x="3"/>
        <item x="2"/>
        <item x="1"/>
        <item x="0"/>
        <item x="5"/>
        <item x="8"/>
        <item x="7"/>
        <item t="default"/>
      </items>
    </pivotField>
    <pivotField showAll="0"/>
    <pivotField showAll="0"/>
    <pivotField showAll="0"/>
    <pivotField showAll="0"/>
    <pivotField showAll="0"/>
    <pivotField showAll="0"/>
    <pivotField axis="axisRow" dataField="1" showAll="0" sortType="descending">
      <items count="21">
        <item sd="0" x="11"/>
        <item sd="0" x="5"/>
        <item sd="0" x="19"/>
        <item sd="0" x="1"/>
        <item sd="0" x="7"/>
        <item sd="0" x="3"/>
        <item sd="0" x="15"/>
        <item sd="0" x="13"/>
        <item sd="0" x="8"/>
        <item sd="0" x="17"/>
        <item sd="0" x="18"/>
        <item sd="0" x="9"/>
        <item sd="0" x="12"/>
        <item sd="0" x="10"/>
        <item sd="0" x="16"/>
        <item sd="0" x="14"/>
        <item sd="0" x="6"/>
        <item sd="0" x="2"/>
        <item sd="0" x="4"/>
        <item sd="0" x="0"/>
        <item t="default"/>
      </items>
    </pivotField>
  </pivotFields>
  <rowFields count="2">
    <field x="35"/>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Count of Absences"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307257-82E7-470C-8354-BDFAA06DFCE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cruitment Source">
  <location ref="A70:B80"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6"/>
        <item x="4"/>
        <item x="3"/>
        <item x="2"/>
        <item x="1"/>
        <item x="0"/>
        <item x="5"/>
        <item x="8"/>
        <item x="7"/>
        <item t="default"/>
      </items>
    </pivotField>
    <pivotField showAll="0"/>
    <pivotField showAll="0"/>
    <pivotField showAll="0"/>
    <pivotField showAll="0"/>
    <pivotField showAll="0"/>
    <pivotField showAll="0"/>
    <pivotField showAll="0"/>
  </pivotFields>
  <rowFields count="1">
    <field x="28"/>
  </rowFields>
  <rowItems count="10">
    <i>
      <x/>
    </i>
    <i>
      <x v="1"/>
    </i>
    <i>
      <x v="2"/>
    </i>
    <i>
      <x v="3"/>
    </i>
    <i>
      <x v="4"/>
    </i>
    <i>
      <x v="5"/>
    </i>
    <i>
      <x v="6"/>
    </i>
    <i>
      <x v="7"/>
    </i>
    <i>
      <x v="8"/>
    </i>
    <i t="grand">
      <x/>
    </i>
  </rowItems>
  <colItems count="1">
    <i/>
  </colItems>
  <dataFields count="1">
    <dataField name="Count of RecruitmentSource" fld="28"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8" count="1" selected="0">
            <x v="0"/>
          </reference>
        </references>
      </pivotArea>
    </chartFormat>
    <chartFormat chart="2" format="13">
      <pivotArea type="data" outline="0" fieldPosition="0">
        <references count="2">
          <reference field="4294967294" count="1" selected="0">
            <x v="0"/>
          </reference>
          <reference field="28" count="1" selected="0">
            <x v="1"/>
          </reference>
        </references>
      </pivotArea>
    </chartFormat>
    <chartFormat chart="2" format="14">
      <pivotArea type="data" outline="0" fieldPosition="0">
        <references count="2">
          <reference field="4294967294" count="1" selected="0">
            <x v="0"/>
          </reference>
          <reference field="28" count="1" selected="0">
            <x v="2"/>
          </reference>
        </references>
      </pivotArea>
    </chartFormat>
    <chartFormat chart="2" format="15">
      <pivotArea type="data" outline="0" fieldPosition="0">
        <references count="2">
          <reference field="4294967294" count="1" selected="0">
            <x v="0"/>
          </reference>
          <reference field="28" count="1" selected="0">
            <x v="3"/>
          </reference>
        </references>
      </pivotArea>
    </chartFormat>
    <chartFormat chart="2" format="16">
      <pivotArea type="data" outline="0" fieldPosition="0">
        <references count="2">
          <reference field="4294967294" count="1" selected="0">
            <x v="0"/>
          </reference>
          <reference field="28" count="1" selected="0">
            <x v="4"/>
          </reference>
        </references>
      </pivotArea>
    </chartFormat>
    <chartFormat chart="2" format="17">
      <pivotArea type="data" outline="0" fieldPosition="0">
        <references count="2">
          <reference field="4294967294" count="1" selected="0">
            <x v="0"/>
          </reference>
          <reference field="28" count="1" selected="0">
            <x v="5"/>
          </reference>
        </references>
      </pivotArea>
    </chartFormat>
    <chartFormat chart="2" format="18">
      <pivotArea type="data" outline="0" fieldPosition="0">
        <references count="2">
          <reference field="4294967294" count="1" selected="0">
            <x v="0"/>
          </reference>
          <reference field="28" count="1" selected="0">
            <x v="6"/>
          </reference>
        </references>
      </pivotArea>
    </chartFormat>
    <chartFormat chart="2" format="19">
      <pivotArea type="data" outline="0" fieldPosition="0">
        <references count="2">
          <reference field="4294967294" count="1" selected="0">
            <x v="0"/>
          </reference>
          <reference field="28" count="1" selected="0">
            <x v="7"/>
          </reference>
        </references>
      </pivotArea>
    </chartFormat>
    <chartFormat chart="2" format="20">
      <pivotArea type="data" outline="0" fieldPosition="0">
        <references count="2">
          <reference field="4294967294" count="1" selected="0">
            <x v="0"/>
          </reference>
          <reference field="28" count="1" selected="0">
            <x v="8"/>
          </reference>
        </references>
      </pivotArea>
    </chartFormat>
    <chartFormat chart="0" format="1">
      <pivotArea type="data" outline="0" fieldPosition="0">
        <references count="2">
          <reference field="4294967294" count="1" selected="0">
            <x v="0"/>
          </reference>
          <reference field="28" count="1" selected="0">
            <x v="0"/>
          </reference>
        </references>
      </pivotArea>
    </chartFormat>
    <chartFormat chart="0" format="2">
      <pivotArea type="data" outline="0" fieldPosition="0">
        <references count="2">
          <reference field="4294967294" count="1" selected="0">
            <x v="0"/>
          </reference>
          <reference field="28" count="1" selected="0">
            <x v="1"/>
          </reference>
        </references>
      </pivotArea>
    </chartFormat>
    <chartFormat chart="0" format="3">
      <pivotArea type="data" outline="0" fieldPosition="0">
        <references count="2">
          <reference field="4294967294" count="1" selected="0">
            <x v="0"/>
          </reference>
          <reference field="28" count="1" selected="0">
            <x v="2"/>
          </reference>
        </references>
      </pivotArea>
    </chartFormat>
    <chartFormat chart="0" format="4">
      <pivotArea type="data" outline="0" fieldPosition="0">
        <references count="2">
          <reference field="4294967294" count="1" selected="0">
            <x v="0"/>
          </reference>
          <reference field="28" count="1" selected="0">
            <x v="3"/>
          </reference>
        </references>
      </pivotArea>
    </chartFormat>
    <chartFormat chart="0" format="5">
      <pivotArea type="data" outline="0" fieldPosition="0">
        <references count="2">
          <reference field="4294967294" count="1" selected="0">
            <x v="0"/>
          </reference>
          <reference field="28" count="1" selected="0">
            <x v="4"/>
          </reference>
        </references>
      </pivotArea>
    </chartFormat>
    <chartFormat chart="0" format="6">
      <pivotArea type="data" outline="0" fieldPosition="0">
        <references count="2">
          <reference field="4294967294" count="1" selected="0">
            <x v="0"/>
          </reference>
          <reference field="28" count="1" selected="0">
            <x v="5"/>
          </reference>
        </references>
      </pivotArea>
    </chartFormat>
    <chartFormat chart="0" format="7">
      <pivotArea type="data" outline="0" fieldPosition="0">
        <references count="2">
          <reference field="4294967294" count="1" selected="0">
            <x v="0"/>
          </reference>
          <reference field="28" count="1" selected="0">
            <x v="6"/>
          </reference>
        </references>
      </pivotArea>
    </chartFormat>
    <chartFormat chart="0" format="8">
      <pivotArea type="data" outline="0" fieldPosition="0">
        <references count="2">
          <reference field="4294967294" count="1" selected="0">
            <x v="0"/>
          </reference>
          <reference field="28" count="1" selected="0">
            <x v="7"/>
          </reference>
        </references>
      </pivotArea>
    </chartFormat>
    <chartFormat chart="0" format="9">
      <pivotArea type="data" outline="0" fieldPosition="0">
        <references count="2">
          <reference field="4294967294" count="1" selected="0">
            <x v="0"/>
          </reference>
          <reference field="2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BD00292D-CAAF-43E2-8057-0F6B1A5D065E}" sourceName="Position">
  <pivotTables>
    <pivotTable tabId="4" name="PivotTable3"/>
  </pivotTables>
  <data>
    <tabular pivotCacheId="2049330621">
      <items count="32">
        <i x="10" s="1"/>
        <i x="22" s="1"/>
        <i x="11" s="1"/>
        <i x="17" s="1"/>
        <i x="13" s="1"/>
        <i x="31" s="1"/>
        <i x="5" s="1"/>
        <i x="30" s="1"/>
        <i x="28" s="1"/>
        <i x="6" s="1"/>
        <i x="14" s="1"/>
        <i x="21" s="1"/>
        <i x="7" s="1"/>
        <i x="20" s="1"/>
        <i x="29" s="1"/>
        <i x="26" s="1"/>
        <i x="18" s="1"/>
        <i x="4" s="1"/>
        <i x="19" s="1"/>
        <i x="23" s="1"/>
        <i x="27" s="1"/>
        <i x="9" s="1"/>
        <i x="0" s="1"/>
        <i x="2" s="1"/>
        <i x="16" s="1"/>
        <i x="24" s="1"/>
        <i x="25" s="1"/>
        <i x="3" s="1"/>
        <i x="12" s="1"/>
        <i x="8" s="1"/>
        <i x="1"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1A17EEE6-1E05-4ACB-92E6-185711B9CCE5}" sourceName="Sex">
  <pivotTables>
    <pivotTable tabId="6" name="PivotTable12"/>
  </pivotTables>
  <data>
    <tabular pivotCacheId="200610932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 xr10:uid="{D810462A-6674-4B45-B768-FD75A4079D73}" sourceName="MaritalDesc">
  <pivotTables>
    <pivotTable tabId="6" name="PivotTable12"/>
  </pivotTables>
  <data>
    <tabular pivotCacheId="2006109325">
      <items count="5">
        <i x="2" s="1"/>
        <i x="1" s="1"/>
        <i x="4"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36D59135-953B-42BE-9CFC-1C0A805E449F}" sourceName="Sex">
  <pivotTables>
    <pivotTable tabId="6" name="PivotTable11"/>
  </pivotTables>
  <data>
    <tabular pivotCacheId="200610932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1" xr10:uid="{7955B8E8-CF9A-4DE9-B7A8-F5C7303058AE}" sourceName="MaritalDesc">
  <pivotTables>
    <pivotTable tabId="6" name="PivotTable11"/>
  </pivotTables>
  <data>
    <tabular pivotCacheId="2006109325">
      <items count="5">
        <i x="2" s="1"/>
        <i x="1" s="1"/>
        <i x="4"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2" xr10:uid="{8E7E8785-57B3-49B6-84AA-82553F6298C5}" sourceName="Sex">
  <pivotTables>
    <pivotTable tabId="6" name="PivotTable13"/>
  </pivotTables>
  <data>
    <tabular pivotCacheId="2006109325">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2" xr10:uid="{9A12E717-0E6B-4057-9CAD-C2EFB557F976}" sourceName="MaritalDesc">
  <pivotTables>
    <pivotTable tabId="6" name="PivotTable13"/>
  </pivotTables>
  <data>
    <tabular pivotCacheId="2006109325">
      <items count="5">
        <i x="2" s="1"/>
        <i x="1" s="1"/>
        <i x="4" s="1"/>
        <i x="0"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3" xr10:uid="{ABF0ECF5-CF9B-488C-93BA-4314F785EAC3}" sourceName="Sex">
  <pivotTables>
    <pivotTable tabId="6" name="PivotTable10"/>
  </pivotTables>
  <data>
    <tabular pivotCacheId="2006109325">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3" xr10:uid="{8AE365E2-7BCC-444F-A89D-49F6F77F8E43}" sourceName="MaritalDesc">
  <pivotTables>
    <pivotTable tabId="6" name="PivotTable10"/>
  </pivotTables>
  <data>
    <tabular pivotCacheId="2006109325">
      <items count="5">
        <i x="2" s="1"/>
        <i x="1" s="1"/>
        <i x="4" s="1"/>
        <i x="0"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4" xr10:uid="{A303E29E-D553-4AE3-86B8-78622162AFB2}" sourceName="Sex">
  <pivotTables>
    <pivotTable tabId="6" name="PivotTable15"/>
  </pivotTables>
  <data>
    <tabular pivotCacheId="2006109325">
      <items count="2">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4" xr10:uid="{E82376EA-7C2B-4C90-83E9-BC776A8FA317}" sourceName="MaritalDesc">
  <pivotTables>
    <pivotTable tabId="6" name="PivotTable15"/>
  </pivotTables>
  <data>
    <tabular pivotCacheId="2006109325">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FAE83116-C72F-41F3-BD6E-E5F8B8E8D973}" cache="Slicer_Sex" caption="Sex" rowHeight="241300"/>
  <slicer name="MaritalDesc" xr10:uid="{0F6DD0B7-E1EA-4B36-8E60-473052D360BD}" cache="Slicer_MaritalDesc" caption="MaritalDesc" rowHeight="241300"/>
  <slicer name="Sex 1" xr10:uid="{D2B309C2-CE8C-4938-8E59-3C550A977B37}" cache="Slicer_Sex1" caption="Sex" rowHeight="241300"/>
  <slicer name="MaritalDesc 1" xr10:uid="{86AB349B-7A3F-4C35-8185-5625E7E189A6}" cache="Slicer_MaritalDesc1" caption="MaritalDesc" rowHeight="241300"/>
  <slicer name="Sex 2" xr10:uid="{C52333E6-AD9B-426D-97E9-02475754D9A5}" cache="Slicer_Sex2" caption="Sex" rowHeight="241300"/>
  <slicer name="MaritalDesc 2" xr10:uid="{7B8D114E-92A5-4224-8D52-1E382141877D}" cache="Slicer_MaritalDesc2" caption="MaritalDesc" rowHeight="241300"/>
  <slicer name="Sex 3" xr10:uid="{A195D634-A26A-402E-9EDA-1F003532A91A}" cache="Slicer_Sex3" caption="Sex" rowHeight="241300"/>
  <slicer name="MaritalDesc 3" xr10:uid="{793A0877-AE85-4896-8DF8-7ACF965FBF06}" cache="Slicer_MaritalDesc3" caption="MaritalDesc" rowHeight="241300"/>
  <slicer name="Sex 4" xr10:uid="{6C8BF576-AE91-42EA-9843-79618EC51E7E}" cache="Slicer_Sex4" caption="Sex" rowHeight="241300"/>
  <slicer name="MaritalDesc 4" xr10:uid="{B7DAC532-8C86-4A0F-96F1-84FE0B98E9B9}" cache="Slicer_MaritalDesc4" caption="MaritalDesc"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5" xr10:uid="{EB72704D-F9A4-4808-B554-24B0F0969CFE}" cache="Slicer_Sex" caption="Sex" rowHeight="241300"/>
  <slicer name="Sex 6" xr10:uid="{0B78E52C-696A-4C71-9E48-512256451A1B}" cache="Slicer_Sex" caption="Sex" rowHeight="241300"/>
  <slicer name="Sex 7" xr10:uid="{C41389F2-3B98-4355-80B9-26FF4D475049}" cache="Slicer_Sex" caption="Sex" rowHeight="241300"/>
  <slicer name="Sex 8" xr10:uid="{4CCF5EAA-464A-4C68-B6F6-AAAE1B9828F9}" cache="Slicer_Sex" caption="Sex" rowHeight="241300"/>
  <slicer name="Sex 9" xr10:uid="{6FDFA755-22AD-493C-A9D0-E1376BFB9497}" cache="Slicer_Sex" caption="Sex" rowHeight="241300"/>
  <slicer name="MaritalDesc 5" xr10:uid="{A748496E-6DF4-48A9-B68F-3C3BB7642428}" cache="Slicer_MaritalDesc" caption="MaritalDesc" rowHeight="241300"/>
  <slicer name="MaritalDesc 6" xr10:uid="{AE7354FA-DF62-4CC0-BB4D-0FB3F926B76F}" cache="Slicer_MaritalDesc" caption="MaritalDesc" rowHeight="241300"/>
  <slicer name="MaritalDesc 7" xr10:uid="{F3F39CE1-CCAA-4CDF-B36A-4FB7AE0F620E}" cache="Slicer_MaritalDesc" caption="MaritalDesc" rowHeight="241300"/>
  <slicer name="MaritalDesc 8" xr10:uid="{4AA7EC24-8990-49BE-8E68-3CF88210F747}" cache="Slicer_MaritalDesc" caption="MaritalDesc" rowHeight="241300"/>
  <slicer name="MaritalDesc 9" xr10:uid="{304FDA32-99A0-485A-AC94-217013347026}" cache="Slicer_MaritalDesc" caption="MaritalDesc"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A033C2D3-AE73-428A-94DE-8E9E5887C766}" cache="Slicer_Position" caption="Position" startItem="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4FF881-8CFC-4706-A2D8-8CC4710CC6A8}" name="Table4" displayName="Table4" ref="A1:AI312" totalsRowShown="0" headerRowDxfId="2">
  <autoFilter ref="A1:AI312" xr:uid="{D04FF881-8CFC-4706-A2D8-8CC4710CC6A8}"/>
  <tableColumns count="35">
    <tableColumn id="1" xr3:uid="{7B9C3100-8FB7-4C1F-91A2-D8D44FB9E724}" name="Employee_Name"/>
    <tableColumn id="2" xr3:uid="{3A2731FD-AF34-4507-B47C-DA5EF9C27D46}" name="EmpID"/>
    <tableColumn id="3" xr3:uid="{94257AA2-682E-4673-9E62-D479BC922715}" name="MarriedID"/>
    <tableColumn id="4" xr3:uid="{3E083274-3A4A-481E-B330-1C4161E93D72}" name="MaritalStatusID"/>
    <tableColumn id="5" xr3:uid="{2E06A19D-7E2A-4D9E-9455-E3EB83EEF5F7}" name="GenderID"/>
    <tableColumn id="6" xr3:uid="{74798C93-D32A-4B6D-8353-2A2ABABC4CD4}" name="EmpStatusID"/>
    <tableColumn id="7" xr3:uid="{76DDA695-CFB6-4DF7-ACC9-B655412F73F9}" name="DeptID"/>
    <tableColumn id="8" xr3:uid="{AE2A52C2-D6B0-4E06-A177-C20F437A8D0F}" name="PerfScoreID"/>
    <tableColumn id="9" xr3:uid="{4474FB96-1D6F-4E5E-9E0C-ECAB7594EC19}" name="Salary"/>
    <tableColumn id="10" xr3:uid="{0BE93E7F-1543-4975-923E-7F7DD2573ADA}" name="Termd"/>
    <tableColumn id="11" xr3:uid="{E4F59685-415B-4B81-96D9-9F28885FA73E}" name="PositionID"/>
    <tableColumn id="12" xr3:uid="{E290DFA9-25C4-41A6-821F-239BCFE627D4}" name="Position"/>
    <tableColumn id="13" xr3:uid="{DB00AF7A-AE31-4538-8F5A-08163308EAB9}" name="State"/>
    <tableColumn id="14" xr3:uid="{B2CC5355-4290-49FF-BDA5-54C4C600ACCD}" name="Zip"/>
    <tableColumn id="15" xr3:uid="{2F773DCA-DE4A-4461-81F3-D8DEE9B962E0}" name="DOB" dataDxfId="1"/>
    <tableColumn id="16" xr3:uid="{5FD68F41-0700-4492-8C8C-B6C254268565}" name="Sex"/>
    <tableColumn id="17" xr3:uid="{74BA08D0-7EA6-4CE3-A349-FFB0E5018F48}" name="MaritalDesc"/>
    <tableColumn id="18" xr3:uid="{037AAF9D-23C6-48E7-903F-48C20CB7B3CE}" name="CitizenDesc"/>
    <tableColumn id="19" xr3:uid="{871C1C69-09CF-4778-822A-4B3FA9D67698}" name="HispanicLatino"/>
    <tableColumn id="20" xr3:uid="{6EF19EEF-922F-4EF6-8D00-B4A9712153FB}" name="RaceDesc"/>
    <tableColumn id="21" xr3:uid="{D480C752-3813-4F62-B2E2-FD3D0167A47E}" name="DateofHire" dataDxfId="0"/>
    <tableColumn id="22" xr3:uid="{4CD9C312-6D75-4F7C-B164-6CD78D60617B}" name="DateofTermination">
      <calculatedColumnFormula>$V$2</calculatedColumnFormula>
    </tableColumn>
    <tableColumn id="23" xr3:uid="{0DFC270F-2429-4431-AB52-C1779872633D}" name="TermReason"/>
    <tableColumn id="24" xr3:uid="{4A12B885-9FED-47D0-B7D2-F8135E20A5EC}" name="EmploymentStatus"/>
    <tableColumn id="25" xr3:uid="{F493CC29-03B1-4A66-88DC-5DA1ECEC946A}" name="Department"/>
    <tableColumn id="26" xr3:uid="{7FB32B98-9207-441B-A46C-F8C3CC94B820}" name="ManagerName"/>
    <tableColumn id="27" xr3:uid="{16F2B5F1-D0CD-43C8-B675-4C86F1984B81}" name="ManagerID"/>
    <tableColumn id="28" xr3:uid="{C5B0FA41-C7E2-4482-B39B-17C174D0F2A0}" name="RecruitmentSource"/>
    <tableColumn id="29" xr3:uid="{867C7266-3C87-43B9-910A-18536A2FDAD8}" name="PerformanceScore"/>
    <tableColumn id="30" xr3:uid="{2C177D83-94F0-476E-9F57-B45D27250652}" name="EngagementSurvey"/>
    <tableColumn id="31" xr3:uid="{213DF709-773B-41C5-9D8C-2D6E2E454922}" name="EmpSatisfaction"/>
    <tableColumn id="32" xr3:uid="{61AC8735-647A-41E4-9E30-FB6330284F6A}" name="SpecialProjectsCount"/>
    <tableColumn id="33" xr3:uid="{633AB509-83D6-4A00-AF07-BB2816FB8962}" name="LastPerformanceReview_Date"/>
    <tableColumn id="34" xr3:uid="{7765D818-E260-44D8-B5A4-56940572039B}" name="DaysLateLast30"/>
    <tableColumn id="35" xr3:uid="{E21E4998-7EA2-4C72-8A20-333DAA2FBD82}" name="Absen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07/relationships/slicer" Target="../slicers/slicer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4.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14D6B-3426-494E-A8F3-B8F8203AB85C}">
  <dimension ref="A2:U18"/>
  <sheetViews>
    <sheetView showGridLines="0" topLeftCell="A2" zoomScaleNormal="100" workbookViewId="0">
      <selection activeCell="D10" sqref="D10"/>
    </sheetView>
  </sheetViews>
  <sheetFormatPr defaultColWidth="0" defaultRowHeight="15" zeroHeight="1" x14ac:dyDescent="0.25"/>
  <cols>
    <col min="1" max="21" width="9.140625" style="8" customWidth="1"/>
    <col min="22" max="16384" width="9.140625" style="8" hidden="1"/>
  </cols>
  <sheetData>
    <row r="2" spans="1:20" ht="43.5" customHeight="1" x14ac:dyDescent="0.25">
      <c r="A2" s="10" t="s">
        <v>820</v>
      </c>
      <c r="B2" s="9"/>
      <c r="C2" s="9"/>
      <c r="D2" s="9"/>
      <c r="E2" s="9"/>
      <c r="F2" s="9"/>
      <c r="G2" s="9"/>
      <c r="H2" s="9"/>
      <c r="I2" s="9"/>
      <c r="J2" s="9"/>
      <c r="K2" s="9"/>
      <c r="L2" s="9"/>
      <c r="M2" s="9"/>
      <c r="N2" s="9"/>
      <c r="O2" s="9"/>
      <c r="P2" s="9"/>
      <c r="Q2" s="9"/>
      <c r="R2" s="9"/>
      <c r="S2" s="9"/>
      <c r="T2" s="9"/>
    </row>
    <row r="3" spans="1:20" x14ac:dyDescent="0.25"/>
    <row r="4" spans="1:20" x14ac:dyDescent="0.25"/>
    <row r="5" spans="1:20" x14ac:dyDescent="0.25"/>
    <row r="6" spans="1:20" ht="21" x14ac:dyDescent="0.25">
      <c r="G6" s="27"/>
      <c r="H6" s="28" t="s">
        <v>829</v>
      </c>
      <c r="I6" s="29"/>
      <c r="J6" s="29"/>
      <c r="K6" s="29"/>
      <c r="L6" s="29"/>
      <c r="M6" s="29"/>
      <c r="N6" s="27"/>
    </row>
    <row r="7" spans="1:20" ht="18.75" x14ac:dyDescent="0.25">
      <c r="G7" s="27"/>
      <c r="H7" s="28" t="s">
        <v>828</v>
      </c>
      <c r="I7" s="30"/>
      <c r="J7" s="29"/>
      <c r="K7" s="29"/>
      <c r="L7" s="29"/>
      <c r="M7" s="29"/>
      <c r="N7" s="27"/>
    </row>
    <row r="8" spans="1:20" ht="18.75" x14ac:dyDescent="0.25">
      <c r="G8" s="27"/>
      <c r="H8" s="28" t="s">
        <v>827</v>
      </c>
      <c r="I8" s="29"/>
      <c r="J8" s="29"/>
      <c r="K8" s="29"/>
      <c r="L8" s="29"/>
      <c r="M8" s="29"/>
      <c r="N8" s="27"/>
    </row>
    <row r="9" spans="1:20" ht="18.75" x14ac:dyDescent="0.25">
      <c r="G9" s="27"/>
      <c r="H9" s="28" t="s">
        <v>826</v>
      </c>
      <c r="I9" s="29"/>
      <c r="J9" s="29"/>
      <c r="K9" s="29"/>
      <c r="L9" s="29"/>
      <c r="M9" s="29"/>
      <c r="N9" s="27"/>
    </row>
    <row r="10" spans="1:20" ht="18.75" x14ac:dyDescent="0.25">
      <c r="G10" s="27"/>
      <c r="H10" s="28" t="s">
        <v>825</v>
      </c>
      <c r="I10" s="30"/>
      <c r="J10" s="29"/>
      <c r="K10" s="29"/>
      <c r="L10" s="29"/>
      <c r="M10" s="29"/>
      <c r="N10" s="27"/>
    </row>
    <row r="11" spans="1:20" ht="18.75" x14ac:dyDescent="0.25">
      <c r="G11" s="27"/>
      <c r="H11" s="28" t="s">
        <v>824</v>
      </c>
      <c r="I11" s="29"/>
      <c r="J11" s="29"/>
      <c r="K11" s="29"/>
      <c r="L11" s="29"/>
      <c r="M11" s="29"/>
      <c r="N11" s="27"/>
    </row>
    <row r="12" spans="1:20" x14ac:dyDescent="0.25"/>
    <row r="13" spans="1:20" x14ac:dyDescent="0.25"/>
    <row r="14" spans="1:20" x14ac:dyDescent="0.25"/>
    <row r="15" spans="1:20" x14ac:dyDescent="0.25"/>
    <row r="16" spans="1:20" x14ac:dyDescent="0.25"/>
    <row r="17" x14ac:dyDescent="0.25"/>
    <row r="18"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8AB4-D716-4C1D-94D8-D1FF28088B97}">
  <dimension ref="A1:S127"/>
  <sheetViews>
    <sheetView showGridLines="0" tabSelected="1" zoomScaleNormal="100" workbookViewId="0">
      <selection activeCell="L5" sqref="L5"/>
    </sheetView>
  </sheetViews>
  <sheetFormatPr defaultColWidth="0" defaultRowHeight="15" zeroHeight="1" x14ac:dyDescent="0.25"/>
  <cols>
    <col min="1" max="1" width="1.42578125" style="21" customWidth="1"/>
    <col min="2" max="2" width="11.140625" style="21" customWidth="1"/>
    <col min="3" max="3" width="13.42578125" style="21" customWidth="1"/>
    <col min="4" max="4" width="12" style="21" customWidth="1"/>
    <col min="5" max="5" width="12.28515625" style="21" customWidth="1"/>
    <col min="6" max="6" width="11.7109375" style="21" customWidth="1"/>
    <col min="7" max="7" width="12" style="21" customWidth="1"/>
    <col min="8" max="8" width="12.5703125" style="21" customWidth="1"/>
    <col min="9" max="10" width="11.5703125" style="21" customWidth="1"/>
    <col min="11" max="11" width="11.85546875" style="21" customWidth="1"/>
    <col min="12" max="12" width="8.140625" style="21" customWidth="1"/>
    <col min="13" max="13" width="9.85546875" style="21" customWidth="1"/>
    <col min="14" max="14" width="10.28515625" style="21" customWidth="1"/>
    <col min="15" max="15" width="9.140625" style="21" customWidth="1"/>
    <col min="16" max="16" width="9.7109375" style="21" customWidth="1"/>
    <col min="17" max="17" width="8.42578125" style="21" customWidth="1"/>
    <col min="18" max="18" width="8" style="21" customWidth="1"/>
    <col min="19" max="19" width="3.7109375" style="21" customWidth="1"/>
    <col min="20" max="16384" width="9.140625" style="21" hidden="1"/>
  </cols>
  <sheetData>
    <row r="1" spans="1:19" s="13" customFormat="1" ht="39" customHeight="1" x14ac:dyDescent="0.25">
      <c r="A1" s="11" t="s">
        <v>820</v>
      </c>
      <c r="B1" s="12"/>
      <c r="C1" s="12"/>
      <c r="D1" s="12"/>
      <c r="E1" s="12"/>
      <c r="F1" s="12"/>
      <c r="G1" s="12"/>
      <c r="H1" s="12"/>
      <c r="I1" s="12"/>
      <c r="J1" s="12"/>
      <c r="K1" s="12"/>
      <c r="L1" s="12"/>
      <c r="M1" s="12"/>
      <c r="N1" s="12"/>
      <c r="O1" s="12"/>
      <c r="P1" s="12"/>
      <c r="Q1" s="12"/>
      <c r="R1" s="12"/>
      <c r="S1" s="12"/>
    </row>
    <row r="2" spans="1:19" ht="2.25" customHeight="1" x14ac:dyDescent="0.25"/>
    <row r="3" spans="1:19" ht="31.5" customHeight="1" x14ac:dyDescent="0.25">
      <c r="H3" s="22" t="s">
        <v>821</v>
      </c>
      <c r="I3" s="23"/>
      <c r="J3" s="23"/>
    </row>
    <row r="4" spans="1:19" ht="18" customHeight="1" x14ac:dyDescent="0.25">
      <c r="B4" s="32" t="s">
        <v>830</v>
      </c>
      <c r="H4" s="25" t="s">
        <v>822</v>
      </c>
      <c r="I4" s="23"/>
      <c r="J4" s="23"/>
    </row>
    <row r="5" spans="1:19" x14ac:dyDescent="0.25"/>
    <row r="6" spans="1:19" x14ac:dyDescent="0.25"/>
    <row r="7" spans="1:19" ht="22.5" x14ac:dyDescent="0.3">
      <c r="B7" s="26" t="s">
        <v>823</v>
      </c>
      <c r="M7" s="24"/>
    </row>
    <row r="8" spans="1:19" x14ac:dyDescent="0.25"/>
    <row r="9" spans="1:19" x14ac:dyDescent="0.25"/>
    <row r="10" spans="1:19" x14ac:dyDescent="0.25"/>
    <row r="11" spans="1:19" x14ac:dyDescent="0.25"/>
    <row r="12" spans="1:19" x14ac:dyDescent="0.25"/>
    <row r="13" spans="1:19" x14ac:dyDescent="0.25"/>
    <row r="14" spans="1:19" x14ac:dyDescent="0.25"/>
    <row r="15" spans="1:19" ht="19.5" x14ac:dyDescent="0.3">
      <c r="A15" s="31"/>
      <c r="B15" s="32" t="s">
        <v>831</v>
      </c>
    </row>
    <row r="16" spans="1:19" x14ac:dyDescent="0.25"/>
    <row r="17" spans="8:8" x14ac:dyDescent="0.25"/>
    <row r="18" spans="8:8" x14ac:dyDescent="0.25"/>
    <row r="19" spans="8:8" x14ac:dyDescent="0.25"/>
    <row r="20" spans="8:8" x14ac:dyDescent="0.25"/>
    <row r="21" spans="8:8" x14ac:dyDescent="0.25"/>
    <row r="22" spans="8:8" x14ac:dyDescent="0.25"/>
    <row r="23" spans="8:8" x14ac:dyDescent="0.25">
      <c r="H23" s="24"/>
    </row>
    <row r="24" spans="8:8" x14ac:dyDescent="0.25"/>
    <row r="25" spans="8:8" x14ac:dyDescent="0.25"/>
    <row r="26" spans="8:8" x14ac:dyDescent="0.25"/>
    <row r="27" spans="8:8" x14ac:dyDescent="0.25"/>
    <row r="28" spans="8:8" x14ac:dyDescent="0.25"/>
    <row r="29" spans="8:8" x14ac:dyDescent="0.25"/>
    <row r="30" spans="8:8" x14ac:dyDescent="0.25"/>
    <row r="31" spans="8:8" x14ac:dyDescent="0.25"/>
    <row r="32" spans="8:8" x14ac:dyDescent="0.25"/>
    <row r="33" spans="2:11" x14ac:dyDescent="0.25"/>
    <row r="34" spans="2:11" x14ac:dyDescent="0.25"/>
    <row r="35" spans="2:11" x14ac:dyDescent="0.25"/>
    <row r="36" spans="2:11" x14ac:dyDescent="0.25"/>
    <row r="37" spans="2:11" x14ac:dyDescent="0.25"/>
    <row r="38" spans="2:11" x14ac:dyDescent="0.25"/>
    <row r="39" spans="2:11" x14ac:dyDescent="0.25"/>
    <row r="40" spans="2:11" x14ac:dyDescent="0.25"/>
    <row r="41" spans="2:11" x14ac:dyDescent="0.25"/>
    <row r="42" spans="2:11" x14ac:dyDescent="0.25">
      <c r="B42" s="24"/>
      <c r="K42" s="24"/>
    </row>
    <row r="43" spans="2:11" x14ac:dyDescent="0.25"/>
    <row r="44" spans="2:11" x14ac:dyDescent="0.25"/>
    <row r="45" spans="2:11" x14ac:dyDescent="0.25"/>
    <row r="46" spans="2:11" x14ac:dyDescent="0.25"/>
    <row r="47" spans="2:11" x14ac:dyDescent="0.25"/>
    <row r="48" spans="2:11" x14ac:dyDescent="0.25"/>
    <row r="49" spans="2:13" x14ac:dyDescent="0.25"/>
    <row r="50" spans="2:13" x14ac:dyDescent="0.25"/>
    <row r="51" spans="2:13" x14ac:dyDescent="0.25"/>
    <row r="52" spans="2:13" x14ac:dyDescent="0.25"/>
    <row r="53" spans="2:13" x14ac:dyDescent="0.25"/>
    <row r="54" spans="2:13" x14ac:dyDescent="0.25">
      <c r="B54" s="24"/>
      <c r="M54" s="24"/>
    </row>
    <row r="55" spans="2:13" x14ac:dyDescent="0.25"/>
    <row r="56" spans="2:13" x14ac:dyDescent="0.25"/>
    <row r="57" spans="2:13" x14ac:dyDescent="0.25"/>
    <row r="58" spans="2:13" x14ac:dyDescent="0.25"/>
    <row r="59" spans="2:13" x14ac:dyDescent="0.25"/>
    <row r="60" spans="2:13" x14ac:dyDescent="0.25"/>
    <row r="61" spans="2:13" x14ac:dyDescent="0.25"/>
    <row r="62" spans="2:13" x14ac:dyDescent="0.25"/>
    <row r="63" spans="2:13" x14ac:dyDescent="0.25"/>
    <row r="64" spans="2:13" x14ac:dyDescent="0.25"/>
    <row r="65" spans="7:7" x14ac:dyDescent="0.25"/>
    <row r="66" spans="7:7" x14ac:dyDescent="0.25"/>
    <row r="67" spans="7:7" x14ac:dyDescent="0.25"/>
    <row r="68" spans="7:7" x14ac:dyDescent="0.25"/>
    <row r="69" spans="7:7" x14ac:dyDescent="0.25"/>
    <row r="70" spans="7:7" x14ac:dyDescent="0.25"/>
    <row r="71" spans="7:7" x14ac:dyDescent="0.25">
      <c r="G71" s="24"/>
    </row>
    <row r="72" spans="7:7" x14ac:dyDescent="0.25"/>
    <row r="73" spans="7:7" x14ac:dyDescent="0.25"/>
    <row r="74" spans="7:7" x14ac:dyDescent="0.25"/>
    <row r="75" spans="7:7" x14ac:dyDescent="0.25"/>
    <row r="76" spans="7:7" x14ac:dyDescent="0.25"/>
    <row r="77" spans="7:7" x14ac:dyDescent="0.25"/>
    <row r="78" spans="7:7" x14ac:dyDescent="0.25"/>
    <row r="79" spans="7:7" x14ac:dyDescent="0.25"/>
    <row r="80" spans="7:7" x14ac:dyDescent="0.25"/>
    <row r="81" spans="2:11" x14ac:dyDescent="0.25"/>
    <row r="82" spans="2:11" x14ac:dyDescent="0.25"/>
    <row r="83" spans="2:11" x14ac:dyDescent="0.25"/>
    <row r="84" spans="2:11" x14ac:dyDescent="0.25"/>
    <row r="85" spans="2:11" x14ac:dyDescent="0.25"/>
    <row r="86" spans="2:11" x14ac:dyDescent="0.25"/>
    <row r="87" spans="2:11" x14ac:dyDescent="0.25"/>
    <row r="88" spans="2:11" x14ac:dyDescent="0.25">
      <c r="B88" s="24"/>
      <c r="K88" s="24"/>
    </row>
    <row r="89" spans="2:11" x14ac:dyDescent="0.25"/>
    <row r="90" spans="2:11" x14ac:dyDescent="0.25"/>
    <row r="91" spans="2:11" x14ac:dyDescent="0.25"/>
    <row r="92" spans="2:11" x14ac:dyDescent="0.25"/>
    <row r="93" spans="2:11" x14ac:dyDescent="0.25"/>
    <row r="94" spans="2:11" x14ac:dyDescent="0.25"/>
    <row r="95" spans="2:11" x14ac:dyDescent="0.25"/>
    <row r="96" spans="2:11"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sheetData>
  <hyperlinks>
    <hyperlink ref="B4" location="HOME!A1" display="HOME" xr:uid="{D723013A-7638-44EC-9394-2A92579AAA71}"/>
    <hyperlink ref="B15" location="'pivot tables'!A1" display="PIVOT TABLES" xr:uid="{7208D748-77EB-461B-BDF5-A7A6B9DC2CBF}"/>
  </hyperlink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0F58-8221-46C4-A148-CFDE1004A378}">
  <dimension ref="A1:FI122"/>
  <sheetViews>
    <sheetView showGridLines="0" topLeftCell="A76" zoomScale="80" zoomScaleNormal="80" workbookViewId="0">
      <selection activeCell="A107" sqref="A107"/>
    </sheetView>
  </sheetViews>
  <sheetFormatPr defaultColWidth="0" defaultRowHeight="15" x14ac:dyDescent="0.25"/>
  <cols>
    <col min="1" max="1" width="25.85546875" style="15" bestFit="1" customWidth="1"/>
    <col min="2" max="2" width="35.28515625" style="15" bestFit="1" customWidth="1"/>
    <col min="3" max="3" width="13.42578125" style="15" bestFit="1" customWidth="1"/>
    <col min="4" max="4" width="22" style="15" bestFit="1" customWidth="1"/>
    <col min="5" max="5" width="22.85546875" style="15" bestFit="1" customWidth="1"/>
    <col min="6" max="6" width="16.42578125" style="15" bestFit="1" customWidth="1"/>
    <col min="7" max="7" width="20.140625" style="15" hidden="1" customWidth="1"/>
    <col min="8" max="8" width="16.5703125" style="15" hidden="1" customWidth="1"/>
    <col min="9" max="9" width="15.140625" style="15" hidden="1" customWidth="1"/>
    <col min="10" max="10" width="18.42578125" style="15" hidden="1" customWidth="1"/>
    <col min="11" max="11" width="12" style="15" hidden="1" customWidth="1"/>
    <col min="12" max="12" width="16.140625" style="15" hidden="1" customWidth="1"/>
    <col min="13" max="13" width="12" style="15" hidden="1" customWidth="1"/>
    <col min="14" max="14" width="15.42578125" style="15" hidden="1" customWidth="1"/>
    <col min="15" max="15" width="15.28515625" style="15" hidden="1" customWidth="1"/>
    <col min="16" max="16" width="13.42578125" style="15" hidden="1" customWidth="1"/>
    <col min="17" max="17" width="15.85546875" style="15" hidden="1" customWidth="1"/>
    <col min="18" max="18" width="12" style="15" hidden="1" customWidth="1"/>
    <col min="19" max="19" width="15.42578125" style="15" hidden="1" customWidth="1"/>
    <col min="20" max="20" width="10.42578125" style="15" hidden="1" customWidth="1"/>
    <col min="21" max="21" width="15.28515625" style="15" hidden="1" customWidth="1"/>
    <col min="22" max="22" width="12.85546875" style="15" hidden="1" customWidth="1"/>
    <col min="23" max="23" width="11.5703125" style="15" hidden="1" customWidth="1"/>
    <col min="24" max="24" width="14.7109375" style="15" hidden="1" customWidth="1"/>
    <col min="25" max="25" width="15.5703125" style="15" hidden="1" customWidth="1"/>
    <col min="26" max="26" width="13.5703125" style="15" hidden="1" customWidth="1"/>
    <col min="27" max="27" width="15.42578125" style="15" hidden="1" customWidth="1"/>
    <col min="28" max="28" width="13.28515625" style="15" hidden="1" customWidth="1"/>
    <col min="29" max="29" width="13.42578125" style="15" hidden="1" customWidth="1"/>
    <col min="30" max="30" width="13.85546875" style="15" hidden="1" customWidth="1"/>
    <col min="31" max="31" width="14.140625" style="15" hidden="1" customWidth="1"/>
    <col min="32" max="32" width="15" style="15" hidden="1" customWidth="1"/>
    <col min="33" max="33" width="10.42578125" style="15" hidden="1" customWidth="1"/>
    <col min="34" max="34" width="15" style="15" hidden="1" customWidth="1"/>
    <col min="35" max="35" width="12.28515625" style="15" hidden="1" customWidth="1"/>
    <col min="36" max="36" width="12.85546875" style="15" hidden="1" customWidth="1"/>
    <col min="37" max="37" width="12.140625" style="15" hidden="1" customWidth="1"/>
    <col min="38" max="38" width="13.7109375" style="15" hidden="1" customWidth="1"/>
    <col min="39" max="39" width="19" style="15" hidden="1" customWidth="1"/>
    <col min="40" max="40" width="20.42578125" style="15" hidden="1" customWidth="1"/>
    <col min="41" max="41" width="14.42578125" style="15" hidden="1" customWidth="1"/>
    <col min="42" max="42" width="13.5703125" style="15" hidden="1" customWidth="1"/>
    <col min="43" max="43" width="12.28515625" style="15" hidden="1" customWidth="1"/>
    <col min="44" max="44" width="15.140625" style="15" hidden="1" customWidth="1"/>
    <col min="45" max="45" width="11.85546875" style="15" hidden="1" customWidth="1"/>
    <col min="46" max="46" width="16.42578125" style="15" hidden="1" customWidth="1"/>
    <col min="47" max="47" width="17" style="15" hidden="1" customWidth="1"/>
    <col min="48" max="48" width="16.28515625" style="15" hidden="1" customWidth="1"/>
    <col min="49" max="49" width="11.85546875" style="15" hidden="1" customWidth="1"/>
    <col min="50" max="50" width="13.28515625" style="15" hidden="1" customWidth="1"/>
    <col min="51" max="51" width="13.7109375" style="15" hidden="1" customWidth="1"/>
    <col min="52" max="52" width="14.28515625" style="15" hidden="1" customWidth="1"/>
    <col min="53" max="53" width="16" style="15" hidden="1" customWidth="1"/>
    <col min="54" max="54" width="13.7109375" style="15" hidden="1" customWidth="1"/>
    <col min="55" max="55" width="13.5703125" style="15" hidden="1" customWidth="1"/>
    <col min="56" max="56" width="15.42578125" style="15" hidden="1" customWidth="1"/>
    <col min="57" max="57" width="11.42578125" style="15" hidden="1" customWidth="1"/>
    <col min="58" max="58" width="13.140625" style="15" hidden="1" customWidth="1"/>
    <col min="59" max="59" width="18.140625" style="15" hidden="1" customWidth="1"/>
    <col min="60" max="60" width="22.28515625" style="15" hidden="1" customWidth="1"/>
    <col min="61" max="61" width="14.7109375" style="15" hidden="1" customWidth="1"/>
    <col min="62" max="62" width="18.140625" style="15" hidden="1" customWidth="1"/>
    <col min="63" max="63" width="17.7109375" style="15" hidden="1" customWidth="1"/>
    <col min="64" max="64" width="13.28515625" style="15" hidden="1" customWidth="1"/>
    <col min="65" max="65" width="19.7109375" style="15" hidden="1" customWidth="1"/>
    <col min="66" max="66" width="15.85546875" style="15" hidden="1" customWidth="1"/>
    <col min="67" max="67" width="15.5703125" style="15" hidden="1" customWidth="1"/>
    <col min="68" max="68" width="15.7109375" style="15" hidden="1" customWidth="1"/>
    <col min="69" max="69" width="16.140625" style="15" hidden="1" customWidth="1"/>
    <col min="70" max="70" width="15.28515625" style="15" hidden="1" customWidth="1"/>
    <col min="71" max="71" width="11.28515625" style="15" hidden="1" customWidth="1"/>
    <col min="72" max="72" width="15.28515625" style="15" hidden="1" customWidth="1"/>
    <col min="73" max="73" width="16.5703125" style="15" hidden="1" customWidth="1"/>
    <col min="74" max="74" width="11.85546875" style="15" hidden="1" customWidth="1"/>
    <col min="75" max="75" width="14.5703125" style="15" hidden="1" customWidth="1"/>
    <col min="76" max="76" width="17.5703125" style="15" hidden="1" customWidth="1"/>
    <col min="77" max="77" width="16" style="15" hidden="1" customWidth="1"/>
    <col min="78" max="78" width="16.85546875" style="15" hidden="1" customWidth="1"/>
    <col min="79" max="79" width="11.140625" style="15" hidden="1" customWidth="1"/>
    <col min="80" max="80" width="14" style="15" hidden="1" customWidth="1"/>
    <col min="81" max="81" width="16.28515625" style="15" hidden="1" customWidth="1"/>
    <col min="82" max="82" width="12.42578125" style="15" hidden="1" customWidth="1"/>
    <col min="83" max="83" width="16" style="15" hidden="1" customWidth="1"/>
    <col min="84" max="84" width="15.85546875" style="15" hidden="1" customWidth="1"/>
    <col min="85" max="85" width="16.42578125" style="15" hidden="1" customWidth="1"/>
    <col min="86" max="86" width="17.7109375" style="15" hidden="1" customWidth="1"/>
    <col min="87" max="87" width="10.140625" style="15" hidden="1" customWidth="1"/>
    <col min="88" max="88" width="13.28515625" style="15" hidden="1" customWidth="1"/>
    <col min="89" max="89" width="12.5703125" style="15" hidden="1" customWidth="1"/>
    <col min="90" max="90" width="14.85546875" style="15" hidden="1" customWidth="1"/>
    <col min="91" max="91" width="12.140625" style="15" hidden="1" customWidth="1"/>
    <col min="92" max="92" width="9.5703125" style="15" hidden="1" customWidth="1"/>
    <col min="93" max="93" width="10.7109375" style="15" hidden="1" customWidth="1"/>
    <col min="94" max="94" width="17.7109375" style="15" hidden="1" customWidth="1"/>
    <col min="95" max="95" width="15.7109375" style="15" hidden="1" customWidth="1"/>
    <col min="96" max="96" width="13.28515625" style="15" hidden="1" customWidth="1"/>
    <col min="97" max="97" width="18.140625" style="15" hidden="1" customWidth="1"/>
    <col min="98" max="98" width="16.42578125" style="15" hidden="1" customWidth="1"/>
    <col min="99" max="99" width="13.28515625" style="15" hidden="1" customWidth="1"/>
    <col min="100" max="100" width="11.7109375" style="15" hidden="1" customWidth="1"/>
    <col min="101" max="101" width="14.140625" style="15" hidden="1" customWidth="1"/>
    <col min="102" max="102" width="13.140625" style="15" hidden="1" customWidth="1"/>
    <col min="103" max="103" width="14.85546875" style="15" hidden="1" customWidth="1"/>
    <col min="104" max="104" width="10.42578125" style="15" hidden="1" customWidth="1"/>
    <col min="105" max="105" width="15.42578125" style="15" hidden="1" customWidth="1"/>
    <col min="106" max="106" width="16.140625" style="15" hidden="1" customWidth="1"/>
    <col min="107" max="107" width="11.140625" style="15" hidden="1" customWidth="1"/>
    <col min="108" max="108" width="15.28515625" style="15" hidden="1" customWidth="1"/>
    <col min="109" max="109" width="15.140625" style="15" hidden="1" customWidth="1"/>
    <col min="110" max="110" width="17.5703125" style="15" hidden="1" customWidth="1"/>
    <col min="111" max="111" width="10.7109375" style="15" hidden="1" customWidth="1"/>
    <col min="112" max="112" width="19.140625" style="15" hidden="1" customWidth="1"/>
    <col min="113" max="113" width="13.7109375" style="15" hidden="1" customWidth="1"/>
    <col min="114" max="114" width="15.7109375" style="15" hidden="1" customWidth="1"/>
    <col min="115" max="115" width="11.5703125" style="15" hidden="1" customWidth="1"/>
    <col min="116" max="116" width="15.140625" style="15" hidden="1" customWidth="1"/>
    <col min="117" max="117" width="15.42578125" style="15" hidden="1" customWidth="1"/>
    <col min="118" max="118" width="16.140625" style="15" hidden="1" customWidth="1"/>
    <col min="119" max="119" width="23.85546875" style="15" hidden="1" customWidth="1"/>
    <col min="120" max="120" width="19.28515625" style="15" hidden="1" customWidth="1"/>
    <col min="121" max="121" width="12.140625" style="15" hidden="1" customWidth="1"/>
    <col min="122" max="122" width="14.140625" style="15" hidden="1" customWidth="1"/>
    <col min="123" max="123" width="14.5703125" style="15" hidden="1" customWidth="1"/>
    <col min="124" max="124" width="11.7109375" style="15" hidden="1" customWidth="1"/>
    <col min="125" max="125" width="15.5703125" style="15" hidden="1" customWidth="1"/>
    <col min="126" max="126" width="11" style="15" hidden="1" customWidth="1"/>
    <col min="127" max="127" width="16.28515625" style="15" hidden="1" customWidth="1"/>
    <col min="128" max="128" width="14.85546875" style="15" hidden="1" customWidth="1"/>
    <col min="129" max="129" width="15.5703125" style="15" hidden="1" customWidth="1"/>
    <col min="130" max="130" width="12.42578125" style="15" hidden="1" customWidth="1"/>
    <col min="131" max="131" width="15" style="15" hidden="1" customWidth="1"/>
    <col min="132" max="132" width="18.5703125" style="15" hidden="1" customWidth="1"/>
    <col min="133" max="133" width="18.140625" style="15" hidden="1" customWidth="1"/>
    <col min="134" max="134" width="14" style="15" hidden="1" customWidth="1"/>
    <col min="135" max="135" width="12.85546875" style="15" hidden="1" customWidth="1"/>
    <col min="136" max="136" width="13.85546875" style="15" hidden="1" customWidth="1"/>
    <col min="137" max="137" width="14" style="15" hidden="1" customWidth="1"/>
    <col min="138" max="138" width="15.7109375" style="15" hidden="1" customWidth="1"/>
    <col min="139" max="139" width="14" style="15" hidden="1" customWidth="1"/>
    <col min="140" max="140" width="18.42578125" style="15" hidden="1" customWidth="1"/>
    <col min="141" max="141" width="17.42578125" style="15" hidden="1" customWidth="1"/>
    <col min="142" max="142" width="15.42578125" style="15" hidden="1" customWidth="1"/>
    <col min="143" max="143" width="15.85546875" style="15" hidden="1" customWidth="1"/>
    <col min="144" max="145" width="15.140625" style="15" hidden="1" customWidth="1"/>
    <col min="146" max="146" width="16.28515625" style="15" hidden="1" customWidth="1"/>
    <col min="147" max="147" width="10.42578125" style="15" hidden="1" customWidth="1"/>
    <col min="148" max="148" width="15.85546875" style="15" hidden="1" customWidth="1"/>
    <col min="149" max="149" width="9" style="15" hidden="1" customWidth="1"/>
    <col min="150" max="150" width="14.140625" style="15" hidden="1" customWidth="1"/>
    <col min="151" max="151" width="12.7109375" style="15" hidden="1" customWidth="1"/>
    <col min="152" max="152" width="17.28515625" style="15" hidden="1" customWidth="1"/>
    <col min="153" max="153" width="15.42578125" style="15" hidden="1" customWidth="1"/>
    <col min="154" max="154" width="16.5703125" style="15" hidden="1" customWidth="1"/>
    <col min="155" max="155" width="15.5703125" style="15" hidden="1" customWidth="1"/>
    <col min="156" max="156" width="15.42578125" style="15" hidden="1" customWidth="1"/>
    <col min="157" max="157" width="16.42578125" style="15" hidden="1" customWidth="1"/>
    <col min="158" max="158" width="18.140625" style="15" hidden="1" customWidth="1"/>
    <col min="159" max="159" width="10.5703125" style="15" hidden="1" customWidth="1"/>
    <col min="160" max="160" width="14.5703125" style="15" hidden="1" customWidth="1"/>
    <col min="161" max="161" width="14.28515625" style="15" hidden="1" customWidth="1"/>
    <col min="162" max="162" width="10.7109375" style="15" hidden="1" customWidth="1"/>
    <col min="163" max="163" width="14.42578125" style="15" hidden="1" customWidth="1"/>
    <col min="164" max="164" width="13.140625" style="15" hidden="1" customWidth="1"/>
    <col min="165" max="165" width="11.28515625" style="15" hidden="1" customWidth="1"/>
    <col min="166" max="16384" width="0" style="15" hidden="1"/>
  </cols>
  <sheetData>
    <row r="1" spans="1:12" customFormat="1" ht="26.25" x14ac:dyDescent="0.25">
      <c r="A1" s="18" t="s">
        <v>811</v>
      </c>
      <c r="B1" s="12"/>
      <c r="C1" s="12"/>
      <c r="D1" s="12"/>
      <c r="E1" s="12"/>
      <c r="F1" s="12"/>
      <c r="G1" s="5"/>
      <c r="H1" s="6"/>
      <c r="I1" s="6"/>
      <c r="J1" s="6"/>
      <c r="K1" s="6"/>
      <c r="L1" s="6"/>
    </row>
    <row r="4" spans="1:12" x14ac:dyDescent="0.25">
      <c r="A4" s="15" t="s">
        <v>803</v>
      </c>
      <c r="B4" s="15" t="s">
        <v>819</v>
      </c>
    </row>
    <row r="5" spans="1:12" x14ac:dyDescent="0.25">
      <c r="A5" s="16" t="s">
        <v>68</v>
      </c>
      <c r="B5" s="17">
        <v>22</v>
      </c>
    </row>
    <row r="6" spans="1:12" x14ac:dyDescent="0.25">
      <c r="A6" s="16" t="s">
        <v>118</v>
      </c>
      <c r="B6" s="17">
        <v>22</v>
      </c>
    </row>
    <row r="7" spans="1:12" x14ac:dyDescent="0.25">
      <c r="A7" s="16" t="s">
        <v>46</v>
      </c>
      <c r="B7" s="17">
        <v>22</v>
      </c>
    </row>
    <row r="8" spans="1:12" x14ac:dyDescent="0.25">
      <c r="A8" s="16" t="s">
        <v>95</v>
      </c>
      <c r="B8" s="17">
        <v>22</v>
      </c>
    </row>
    <row r="9" spans="1:12" x14ac:dyDescent="0.25">
      <c r="A9" s="16" t="s">
        <v>72</v>
      </c>
      <c r="B9" s="17">
        <v>22</v>
      </c>
    </row>
    <row r="10" spans="1:12" x14ac:dyDescent="0.25">
      <c r="A10" s="16" t="s">
        <v>76</v>
      </c>
      <c r="B10" s="17">
        <v>21</v>
      </c>
    </row>
    <row r="11" spans="1:12" x14ac:dyDescent="0.25">
      <c r="A11" s="16" t="s">
        <v>105</v>
      </c>
      <c r="B11" s="17">
        <v>21</v>
      </c>
    </row>
    <row r="12" spans="1:12" x14ac:dyDescent="0.25">
      <c r="A12" s="16" t="s">
        <v>80</v>
      </c>
      <c r="B12" s="17">
        <v>21</v>
      </c>
    </row>
    <row r="13" spans="1:12" ht="28.5" x14ac:dyDescent="0.45">
      <c r="A13" s="16" t="s">
        <v>90</v>
      </c>
      <c r="B13" s="17">
        <v>21</v>
      </c>
      <c r="E13" s="20" t="s">
        <v>820</v>
      </c>
    </row>
    <row r="14" spans="1:12" x14ac:dyDescent="0.25">
      <c r="A14" s="16" t="s">
        <v>169</v>
      </c>
      <c r="B14" s="17">
        <v>19</v>
      </c>
    </row>
    <row r="15" spans="1:12" x14ac:dyDescent="0.25">
      <c r="A15" s="16" t="s">
        <v>58</v>
      </c>
      <c r="B15" s="17">
        <v>17</v>
      </c>
    </row>
    <row r="16" spans="1:12" x14ac:dyDescent="0.25">
      <c r="A16" s="16" t="s">
        <v>191</v>
      </c>
      <c r="B16" s="17">
        <v>14</v>
      </c>
    </row>
    <row r="17" spans="1:2" x14ac:dyDescent="0.25">
      <c r="A17" s="16" t="s">
        <v>100</v>
      </c>
      <c r="B17" s="17">
        <v>14</v>
      </c>
    </row>
    <row r="18" spans="1:2" x14ac:dyDescent="0.25">
      <c r="A18" s="16" t="s">
        <v>222</v>
      </c>
      <c r="B18" s="17">
        <v>13</v>
      </c>
    </row>
    <row r="19" spans="1:2" x14ac:dyDescent="0.25">
      <c r="A19" s="16" t="s">
        <v>85</v>
      </c>
      <c r="B19" s="17">
        <v>9</v>
      </c>
    </row>
    <row r="20" spans="1:2" x14ac:dyDescent="0.25">
      <c r="A20" s="16" t="s">
        <v>289</v>
      </c>
      <c r="B20" s="17">
        <v>8</v>
      </c>
    </row>
    <row r="21" spans="1:2" x14ac:dyDescent="0.25">
      <c r="A21" s="16" t="s">
        <v>199</v>
      </c>
      <c r="B21" s="17">
        <v>7</v>
      </c>
    </row>
    <row r="22" spans="1:2" x14ac:dyDescent="0.25">
      <c r="A22" s="16" t="s">
        <v>165</v>
      </c>
      <c r="B22" s="17">
        <v>7</v>
      </c>
    </row>
    <row r="23" spans="1:2" x14ac:dyDescent="0.25">
      <c r="A23" s="16" t="s">
        <v>233</v>
      </c>
      <c r="B23" s="17">
        <v>4</v>
      </c>
    </row>
    <row r="24" spans="1:2" x14ac:dyDescent="0.25">
      <c r="A24" s="16" t="s">
        <v>265</v>
      </c>
      <c r="B24" s="17">
        <v>3</v>
      </c>
    </row>
    <row r="25" spans="1:2" x14ac:dyDescent="0.25">
      <c r="A25" s="16" t="s">
        <v>357</v>
      </c>
      <c r="B25" s="17">
        <v>2</v>
      </c>
    </row>
    <row r="26" spans="1:2" x14ac:dyDescent="0.25">
      <c r="A26" s="16" t="s">
        <v>798</v>
      </c>
      <c r="B26" s="17">
        <v>311</v>
      </c>
    </row>
    <row r="35" spans="1:2" x14ac:dyDescent="0.25">
      <c r="A35" s="15" t="s">
        <v>11</v>
      </c>
      <c r="B35" s="15" t="s">
        <v>801</v>
      </c>
    </row>
    <row r="36" spans="1:2" x14ac:dyDescent="0.25">
      <c r="A36" s="16" t="s">
        <v>36</v>
      </c>
      <c r="B36" s="17">
        <v>137</v>
      </c>
    </row>
    <row r="37" spans="1:2" x14ac:dyDescent="0.25">
      <c r="A37" s="16" t="s">
        <v>63</v>
      </c>
      <c r="B37" s="17">
        <v>57</v>
      </c>
    </row>
    <row r="38" spans="1:2" x14ac:dyDescent="0.25">
      <c r="A38" s="16" t="s">
        <v>187</v>
      </c>
      <c r="B38" s="17">
        <v>27</v>
      </c>
    </row>
    <row r="39" spans="1:2" x14ac:dyDescent="0.25">
      <c r="A39" s="16" t="s">
        <v>167</v>
      </c>
      <c r="B39" s="17">
        <v>14</v>
      </c>
    </row>
    <row r="40" spans="1:2" x14ac:dyDescent="0.25">
      <c r="A40" s="16" t="s">
        <v>82</v>
      </c>
      <c r="B40" s="17">
        <v>10</v>
      </c>
    </row>
    <row r="41" spans="1:2" x14ac:dyDescent="0.25">
      <c r="A41" s="16" t="s">
        <v>99</v>
      </c>
      <c r="B41" s="17">
        <v>8</v>
      </c>
    </row>
    <row r="42" spans="1:2" x14ac:dyDescent="0.25">
      <c r="A42" s="16" t="s">
        <v>112</v>
      </c>
      <c r="B42" s="17">
        <v>7</v>
      </c>
    </row>
    <row r="43" spans="1:2" x14ac:dyDescent="0.25">
      <c r="A43" s="16" t="s">
        <v>261</v>
      </c>
      <c r="B43" s="17">
        <v>5</v>
      </c>
    </row>
    <row r="44" spans="1:2" x14ac:dyDescent="0.25">
      <c r="A44" s="16" t="s">
        <v>136</v>
      </c>
      <c r="B44" s="17">
        <v>5</v>
      </c>
    </row>
    <row r="45" spans="1:2" x14ac:dyDescent="0.25">
      <c r="A45" s="16" t="s">
        <v>341</v>
      </c>
      <c r="B45" s="17">
        <v>5</v>
      </c>
    </row>
    <row r="46" spans="1:2" x14ac:dyDescent="0.25">
      <c r="A46" s="16" t="s">
        <v>798</v>
      </c>
      <c r="B46" s="17">
        <v>275</v>
      </c>
    </row>
    <row r="55" spans="1:6" x14ac:dyDescent="0.25">
      <c r="A55" s="15" t="s">
        <v>807</v>
      </c>
      <c r="B55" s="15" t="s">
        <v>806</v>
      </c>
      <c r="F55" s="19"/>
    </row>
    <row r="56" spans="1:6" x14ac:dyDescent="0.25">
      <c r="A56" s="16" t="s">
        <v>59</v>
      </c>
      <c r="B56" s="17">
        <v>87</v>
      </c>
    </row>
    <row r="57" spans="1:6" x14ac:dyDescent="0.25">
      <c r="A57" s="16" t="s">
        <v>47</v>
      </c>
      <c r="B57" s="17">
        <v>76</v>
      </c>
    </row>
    <row r="58" spans="1:6" x14ac:dyDescent="0.25">
      <c r="A58" s="16" t="s">
        <v>77</v>
      </c>
      <c r="B58" s="17">
        <v>49</v>
      </c>
    </row>
    <row r="59" spans="1:6" x14ac:dyDescent="0.25">
      <c r="A59" s="16" t="s">
        <v>91</v>
      </c>
      <c r="B59" s="17">
        <v>31</v>
      </c>
    </row>
    <row r="60" spans="1:6" x14ac:dyDescent="0.25">
      <c r="A60" s="16" t="s">
        <v>96</v>
      </c>
      <c r="B60" s="17">
        <v>29</v>
      </c>
    </row>
    <row r="61" spans="1:6" x14ac:dyDescent="0.25">
      <c r="A61" s="16" t="s">
        <v>150</v>
      </c>
      <c r="B61" s="17">
        <v>23</v>
      </c>
    </row>
    <row r="62" spans="1:6" x14ac:dyDescent="0.25">
      <c r="A62" s="16" t="s">
        <v>296</v>
      </c>
      <c r="B62" s="17">
        <v>13</v>
      </c>
    </row>
    <row r="63" spans="1:6" x14ac:dyDescent="0.25">
      <c r="A63" s="16" t="s">
        <v>358</v>
      </c>
      <c r="B63" s="17">
        <v>2</v>
      </c>
    </row>
    <row r="64" spans="1:6" x14ac:dyDescent="0.25">
      <c r="A64" s="16" t="s">
        <v>122</v>
      </c>
      <c r="B64" s="17">
        <v>1</v>
      </c>
    </row>
    <row r="65" spans="1:2" x14ac:dyDescent="0.25">
      <c r="A65" s="16" t="s">
        <v>798</v>
      </c>
      <c r="B65" s="17">
        <v>311</v>
      </c>
    </row>
    <row r="75" spans="1:2" x14ac:dyDescent="0.25">
      <c r="A75" s="15" t="s">
        <v>810</v>
      </c>
      <c r="B75" s="15" t="s">
        <v>809</v>
      </c>
    </row>
    <row r="76" spans="1:2" x14ac:dyDescent="0.25">
      <c r="A76" s="16" t="s">
        <v>475</v>
      </c>
      <c r="B76" s="17">
        <v>250000</v>
      </c>
    </row>
    <row r="77" spans="1:2" x14ac:dyDescent="0.25">
      <c r="A77" s="16" t="s">
        <v>792</v>
      </c>
      <c r="B77" s="17">
        <v>220450</v>
      </c>
    </row>
    <row r="78" spans="1:2" x14ac:dyDescent="0.25">
      <c r="A78" s="16" t="s">
        <v>434</v>
      </c>
      <c r="B78" s="17">
        <v>180000</v>
      </c>
    </row>
    <row r="79" spans="1:2" x14ac:dyDescent="0.25">
      <c r="A79" s="16" t="s">
        <v>352</v>
      </c>
      <c r="B79" s="17">
        <v>178000</v>
      </c>
    </row>
    <row r="80" spans="1:2" x14ac:dyDescent="0.25">
      <c r="A80" s="16" t="s">
        <v>251</v>
      </c>
      <c r="B80" s="17">
        <v>170500</v>
      </c>
    </row>
    <row r="81" spans="1:2" x14ac:dyDescent="0.25">
      <c r="A81" s="16" t="s">
        <v>557</v>
      </c>
      <c r="B81" s="17">
        <v>157000</v>
      </c>
    </row>
    <row r="82" spans="1:2" x14ac:dyDescent="0.25">
      <c r="A82" s="16" t="s">
        <v>657</v>
      </c>
      <c r="B82" s="17">
        <v>150290</v>
      </c>
    </row>
    <row r="83" spans="1:2" x14ac:dyDescent="0.25">
      <c r="A83" s="16" t="s">
        <v>664</v>
      </c>
      <c r="B83" s="17">
        <v>148999</v>
      </c>
    </row>
    <row r="84" spans="1:2" x14ac:dyDescent="0.25">
      <c r="A84" s="16" t="s">
        <v>304</v>
      </c>
      <c r="B84" s="17">
        <v>138888</v>
      </c>
    </row>
    <row r="85" spans="1:2" x14ac:dyDescent="0.25">
      <c r="A85" s="16" t="s">
        <v>653</v>
      </c>
      <c r="B85" s="17">
        <v>120000</v>
      </c>
    </row>
    <row r="86" spans="1:2" x14ac:dyDescent="0.25">
      <c r="A86" s="16" t="s">
        <v>798</v>
      </c>
      <c r="B86" s="17">
        <v>250000</v>
      </c>
    </row>
    <row r="95" spans="1:2" x14ac:dyDescent="0.25">
      <c r="A95" s="15" t="s">
        <v>812</v>
      </c>
      <c r="B95" s="15" t="s">
        <v>813</v>
      </c>
    </row>
    <row r="96" spans="1:2" x14ac:dyDescent="0.25">
      <c r="A96" s="16" t="s">
        <v>817</v>
      </c>
      <c r="B96" s="17">
        <v>74</v>
      </c>
    </row>
    <row r="97" spans="1:2" x14ac:dyDescent="0.25">
      <c r="A97" s="16" t="s">
        <v>815</v>
      </c>
      <c r="B97" s="17">
        <v>60</v>
      </c>
    </row>
    <row r="98" spans="1:2" x14ac:dyDescent="0.25">
      <c r="A98" s="16" t="s">
        <v>814</v>
      </c>
      <c r="B98" s="17">
        <v>47</v>
      </c>
    </row>
    <row r="99" spans="1:2" x14ac:dyDescent="0.25">
      <c r="A99" s="16" t="s">
        <v>818</v>
      </c>
      <c r="B99" s="17">
        <v>77</v>
      </c>
    </row>
    <row r="100" spans="1:2" x14ac:dyDescent="0.25">
      <c r="A100" s="16" t="s">
        <v>816</v>
      </c>
      <c r="B100" s="17">
        <v>53</v>
      </c>
    </row>
    <row r="101" spans="1:2" x14ac:dyDescent="0.25">
      <c r="A101" s="16" t="s">
        <v>798</v>
      </c>
      <c r="B101" s="17">
        <v>311</v>
      </c>
    </row>
    <row r="113" s="15" customFormat="1" x14ac:dyDescent="0.25"/>
    <row r="114" s="15" customFormat="1" x14ac:dyDescent="0.25"/>
    <row r="115" s="15" customFormat="1" x14ac:dyDescent="0.25"/>
    <row r="116" s="15" customFormat="1" x14ac:dyDescent="0.25"/>
    <row r="117" s="15" customFormat="1" x14ac:dyDescent="0.25"/>
    <row r="118" s="15" customFormat="1" x14ac:dyDescent="0.25"/>
    <row r="119" s="15" customFormat="1" x14ac:dyDescent="0.25"/>
    <row r="120" s="15" customFormat="1" x14ac:dyDescent="0.25"/>
    <row r="121" s="15" customFormat="1" x14ac:dyDescent="0.25"/>
    <row r="122" s="15" customFormat="1" x14ac:dyDescent="0.25"/>
  </sheetData>
  <pageMargins left="0.7" right="0.7" top="0.75" bottom="0.75" header="0.3" footer="0.3"/>
  <pageSetup paperSize="9" orientation="portrait" r:id="rId6"/>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24F2B-2EDB-46D7-996F-6402F62B09F9}">
  <dimension ref="A1"/>
  <sheetViews>
    <sheetView showGridLines="0" workbookViewId="0">
      <selection activeCell="E5" sqref="E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12"/>
  <sheetViews>
    <sheetView topLeftCell="AA1" workbookViewId="0"/>
  </sheetViews>
  <sheetFormatPr defaultRowHeight="15" x14ac:dyDescent="0.25"/>
  <cols>
    <col min="1" max="1" width="23.85546875" bestFit="1" customWidth="1"/>
    <col min="3" max="3" width="12.140625" customWidth="1"/>
    <col min="4" max="4" width="16.85546875" customWidth="1"/>
    <col min="5" max="5" width="11.7109375" customWidth="1"/>
    <col min="6" max="6" width="14.28515625" customWidth="1"/>
    <col min="7" max="7" width="9.28515625" customWidth="1"/>
    <col min="8" max="8" width="13.5703125" customWidth="1"/>
    <col min="11" max="11" width="12.28515625" customWidth="1"/>
    <col min="12" max="12" width="28.7109375" bestFit="1" customWidth="1"/>
    <col min="15" max="15" width="10.42578125" style="7" bestFit="1" customWidth="1"/>
    <col min="17" max="17" width="13.7109375" customWidth="1"/>
    <col min="18" max="18" width="13.42578125" customWidth="1"/>
    <col min="19" max="19" width="16" customWidth="1"/>
    <col min="20" max="20" width="11.42578125" customWidth="1"/>
    <col min="21" max="21" width="12.85546875" customWidth="1"/>
    <col min="22" max="22" width="20" customWidth="1"/>
    <col min="23" max="23" width="14.140625" customWidth="1"/>
    <col min="24" max="24" width="19.85546875" customWidth="1"/>
    <col min="25" max="25" width="13.85546875" customWidth="1"/>
    <col min="26" max="26" width="16.28515625" customWidth="1"/>
    <col min="27" max="27" width="12.85546875" customWidth="1"/>
    <col min="28" max="28" width="20.140625" customWidth="1"/>
    <col min="29" max="29" width="19.42578125" customWidth="1"/>
    <col min="30" max="30" width="20.140625" customWidth="1"/>
    <col min="31" max="31" width="17.28515625" customWidth="1"/>
    <col min="32" max="32" width="21.85546875" customWidth="1"/>
    <col min="33" max="33" width="29.7109375" customWidth="1"/>
    <col min="34" max="34" width="16.42578125" customWidth="1"/>
    <col min="35" max="35" width="11.5703125" customWidth="1"/>
  </cols>
  <sheetData>
    <row r="1" spans="1:35" s="8"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14"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row>
    <row r="2" spans="1:35" x14ac:dyDescent="0.25">
      <c r="A2" t="s">
        <v>35</v>
      </c>
      <c r="B2">
        <v>10026</v>
      </c>
      <c r="C2">
        <v>0</v>
      </c>
      <c r="D2">
        <v>0</v>
      </c>
      <c r="E2">
        <v>1</v>
      </c>
      <c r="F2">
        <v>1</v>
      </c>
      <c r="G2">
        <v>5</v>
      </c>
      <c r="H2">
        <v>4</v>
      </c>
      <c r="I2">
        <v>62506</v>
      </c>
      <c r="J2">
        <v>0</v>
      </c>
      <c r="K2">
        <v>19</v>
      </c>
      <c r="L2" t="s">
        <v>36</v>
      </c>
      <c r="M2" t="s">
        <v>37</v>
      </c>
      <c r="N2">
        <v>1960</v>
      </c>
      <c r="O2" s="7">
        <v>30596</v>
      </c>
      <c r="P2" t="s">
        <v>38</v>
      </c>
      <c r="Q2" t="s">
        <v>39</v>
      </c>
      <c r="R2" t="s">
        <v>40</v>
      </c>
      <c r="S2" t="s">
        <v>41</v>
      </c>
      <c r="T2" t="s">
        <v>42</v>
      </c>
      <c r="U2" s="1">
        <v>40670</v>
      </c>
      <c r="V2" t="s">
        <v>800</v>
      </c>
      <c r="W2" t="s">
        <v>43</v>
      </c>
      <c r="X2" t="s">
        <v>44</v>
      </c>
      <c r="Y2" t="s">
        <v>45</v>
      </c>
      <c r="Z2" t="s">
        <v>46</v>
      </c>
      <c r="AA2">
        <v>22</v>
      </c>
      <c r="AB2" t="s">
        <v>47</v>
      </c>
      <c r="AC2" t="s">
        <v>48</v>
      </c>
      <c r="AD2">
        <v>4.5999999999999996</v>
      </c>
      <c r="AE2">
        <v>5</v>
      </c>
      <c r="AF2">
        <v>0</v>
      </c>
      <c r="AG2" t="s">
        <v>49</v>
      </c>
      <c r="AH2">
        <v>0</v>
      </c>
      <c r="AI2">
        <v>1</v>
      </c>
    </row>
    <row r="3" spans="1:35" x14ac:dyDescent="0.25">
      <c r="A3" t="s">
        <v>50</v>
      </c>
      <c r="B3">
        <v>10084</v>
      </c>
      <c r="C3">
        <v>1</v>
      </c>
      <c r="D3">
        <v>1</v>
      </c>
      <c r="E3">
        <v>1</v>
      </c>
      <c r="F3">
        <v>5</v>
      </c>
      <c r="G3">
        <v>3</v>
      </c>
      <c r="H3">
        <v>3</v>
      </c>
      <c r="I3">
        <v>104437</v>
      </c>
      <c r="J3">
        <v>1</v>
      </c>
      <c r="K3">
        <v>27</v>
      </c>
      <c r="L3" t="s">
        <v>51</v>
      </c>
      <c r="M3" t="s">
        <v>37</v>
      </c>
      <c r="N3">
        <v>2148</v>
      </c>
      <c r="O3" s="7">
        <v>27519</v>
      </c>
      <c r="P3" t="s">
        <v>38</v>
      </c>
      <c r="Q3" t="s">
        <v>52</v>
      </c>
      <c r="R3" t="s">
        <v>40</v>
      </c>
      <c r="S3" t="s">
        <v>41</v>
      </c>
      <c r="T3" t="s">
        <v>42</v>
      </c>
      <c r="U3" t="s">
        <v>53</v>
      </c>
      <c r="V3" t="s">
        <v>54</v>
      </c>
      <c r="W3" t="s">
        <v>55</v>
      </c>
      <c r="X3" t="s">
        <v>56</v>
      </c>
      <c r="Y3" t="s">
        <v>57</v>
      </c>
      <c r="Z3" t="s">
        <v>58</v>
      </c>
      <c r="AA3">
        <v>4</v>
      </c>
      <c r="AB3" t="s">
        <v>59</v>
      </c>
      <c r="AC3" t="s">
        <v>60</v>
      </c>
      <c r="AD3">
        <v>4.96</v>
      </c>
      <c r="AE3">
        <v>3</v>
      </c>
      <c r="AF3">
        <v>6</v>
      </c>
      <c r="AG3" t="s">
        <v>61</v>
      </c>
      <c r="AH3">
        <v>0</v>
      </c>
      <c r="AI3">
        <v>17</v>
      </c>
    </row>
    <row r="4" spans="1:35" x14ac:dyDescent="0.25">
      <c r="A4" t="s">
        <v>62</v>
      </c>
      <c r="B4">
        <v>10196</v>
      </c>
      <c r="C4">
        <v>1</v>
      </c>
      <c r="D4">
        <v>1</v>
      </c>
      <c r="E4">
        <v>0</v>
      </c>
      <c r="F4">
        <v>5</v>
      </c>
      <c r="G4">
        <v>5</v>
      </c>
      <c r="H4">
        <v>3</v>
      </c>
      <c r="I4">
        <v>64955</v>
      </c>
      <c r="J4">
        <v>1</v>
      </c>
      <c r="K4">
        <v>20</v>
      </c>
      <c r="L4" t="s">
        <v>63</v>
      </c>
      <c r="M4" t="s">
        <v>37</v>
      </c>
      <c r="N4">
        <v>1810</v>
      </c>
      <c r="O4" s="7" t="s">
        <v>64</v>
      </c>
      <c r="P4" t="s">
        <v>65</v>
      </c>
      <c r="Q4" t="s">
        <v>52</v>
      </c>
      <c r="R4" t="s">
        <v>40</v>
      </c>
      <c r="S4" t="s">
        <v>41</v>
      </c>
      <c r="T4" t="s">
        <v>42</v>
      </c>
      <c r="U4" s="1">
        <v>40670</v>
      </c>
      <c r="V4" t="s">
        <v>66</v>
      </c>
      <c r="W4" t="s">
        <v>67</v>
      </c>
      <c r="X4" t="s">
        <v>56</v>
      </c>
      <c r="Y4" t="s">
        <v>45</v>
      </c>
      <c r="Z4" t="s">
        <v>68</v>
      </c>
      <c r="AA4">
        <v>20</v>
      </c>
      <c r="AB4" t="s">
        <v>47</v>
      </c>
      <c r="AC4" t="s">
        <v>60</v>
      </c>
      <c r="AD4">
        <v>3.02</v>
      </c>
      <c r="AE4">
        <v>3</v>
      </c>
      <c r="AF4">
        <v>0</v>
      </c>
      <c r="AG4" t="s">
        <v>69</v>
      </c>
      <c r="AH4">
        <v>0</v>
      </c>
      <c r="AI4">
        <v>3</v>
      </c>
    </row>
    <row r="5" spans="1:35" x14ac:dyDescent="0.25">
      <c r="A5" t="s">
        <v>70</v>
      </c>
      <c r="B5">
        <v>10088</v>
      </c>
      <c r="C5">
        <v>1</v>
      </c>
      <c r="D5">
        <v>1</v>
      </c>
      <c r="E5">
        <v>0</v>
      </c>
      <c r="F5">
        <v>1</v>
      </c>
      <c r="G5">
        <v>5</v>
      </c>
      <c r="H5">
        <v>3</v>
      </c>
      <c r="I5">
        <v>64991</v>
      </c>
      <c r="J5">
        <v>0</v>
      </c>
      <c r="K5">
        <v>19</v>
      </c>
      <c r="L5" t="s">
        <v>36</v>
      </c>
      <c r="M5" t="s">
        <v>37</v>
      </c>
      <c r="N5">
        <v>1886</v>
      </c>
      <c r="O5" s="7" t="s">
        <v>71</v>
      </c>
      <c r="P5" t="s">
        <v>65</v>
      </c>
      <c r="Q5" t="s">
        <v>52</v>
      </c>
      <c r="R5" t="s">
        <v>40</v>
      </c>
      <c r="S5" t="s">
        <v>41</v>
      </c>
      <c r="T5" t="s">
        <v>42</v>
      </c>
      <c r="U5" s="1">
        <v>39630</v>
      </c>
      <c r="V5" t="str">
        <f>$V$2</f>
        <v>N/A</v>
      </c>
      <c r="W5" t="s">
        <v>43</v>
      </c>
      <c r="X5" t="s">
        <v>44</v>
      </c>
      <c r="Y5" t="s">
        <v>45</v>
      </c>
      <c r="Z5" t="s">
        <v>72</v>
      </c>
      <c r="AA5">
        <v>16</v>
      </c>
      <c r="AB5" t="s">
        <v>59</v>
      </c>
      <c r="AC5" t="s">
        <v>60</v>
      </c>
      <c r="AD5">
        <v>4.84</v>
      </c>
      <c r="AE5">
        <v>5</v>
      </c>
      <c r="AF5">
        <v>0</v>
      </c>
      <c r="AG5" s="1">
        <v>43525</v>
      </c>
      <c r="AH5">
        <v>0</v>
      </c>
      <c r="AI5">
        <v>15</v>
      </c>
    </row>
    <row r="6" spans="1:35" x14ac:dyDescent="0.25">
      <c r="A6" t="s">
        <v>73</v>
      </c>
      <c r="B6">
        <v>10069</v>
      </c>
      <c r="C6">
        <v>0</v>
      </c>
      <c r="D6">
        <v>2</v>
      </c>
      <c r="E6">
        <v>0</v>
      </c>
      <c r="F6">
        <v>5</v>
      </c>
      <c r="G6">
        <v>5</v>
      </c>
      <c r="H6">
        <v>3</v>
      </c>
      <c r="I6">
        <v>50825</v>
      </c>
      <c r="J6">
        <v>1</v>
      </c>
      <c r="K6">
        <v>19</v>
      </c>
      <c r="L6" t="s">
        <v>36</v>
      </c>
      <c r="M6" t="s">
        <v>37</v>
      </c>
      <c r="N6">
        <v>2169</v>
      </c>
      <c r="O6" s="7">
        <v>32729</v>
      </c>
      <c r="P6" t="s">
        <v>65</v>
      </c>
      <c r="Q6" t="s">
        <v>74</v>
      </c>
      <c r="R6" t="s">
        <v>40</v>
      </c>
      <c r="S6" t="s">
        <v>41</v>
      </c>
      <c r="T6" t="s">
        <v>42</v>
      </c>
      <c r="U6" s="1">
        <v>40854</v>
      </c>
      <c r="V6" s="1">
        <v>42530</v>
      </c>
      <c r="W6" t="s">
        <v>75</v>
      </c>
      <c r="X6" t="s">
        <v>56</v>
      </c>
      <c r="Y6" t="s">
        <v>45</v>
      </c>
      <c r="Z6" t="s">
        <v>76</v>
      </c>
      <c r="AA6">
        <v>39</v>
      </c>
      <c r="AB6" t="s">
        <v>77</v>
      </c>
      <c r="AC6" t="s">
        <v>60</v>
      </c>
      <c r="AD6">
        <v>5</v>
      </c>
      <c r="AE6">
        <v>4</v>
      </c>
      <c r="AF6">
        <v>0</v>
      </c>
      <c r="AG6" s="1">
        <v>42371</v>
      </c>
      <c r="AH6">
        <v>0</v>
      </c>
      <c r="AI6">
        <v>2</v>
      </c>
    </row>
    <row r="7" spans="1:35" x14ac:dyDescent="0.25">
      <c r="A7" t="s">
        <v>78</v>
      </c>
      <c r="B7">
        <v>10002</v>
      </c>
      <c r="C7">
        <v>0</v>
      </c>
      <c r="D7">
        <v>0</v>
      </c>
      <c r="E7">
        <v>0</v>
      </c>
      <c r="F7">
        <v>1</v>
      </c>
      <c r="G7">
        <v>5</v>
      </c>
      <c r="H7">
        <v>4</v>
      </c>
      <c r="I7">
        <v>57568</v>
      </c>
      <c r="J7">
        <v>0</v>
      </c>
      <c r="K7">
        <v>19</v>
      </c>
      <c r="L7" t="s">
        <v>36</v>
      </c>
      <c r="M7" t="s">
        <v>37</v>
      </c>
      <c r="N7">
        <v>1844</v>
      </c>
      <c r="O7" s="7" t="s">
        <v>79</v>
      </c>
      <c r="P7" t="s">
        <v>65</v>
      </c>
      <c r="Q7" t="s">
        <v>39</v>
      </c>
      <c r="R7" t="s">
        <v>40</v>
      </c>
      <c r="S7" t="s">
        <v>41</v>
      </c>
      <c r="T7" t="s">
        <v>42</v>
      </c>
      <c r="U7" s="1">
        <v>41153</v>
      </c>
      <c r="V7" t="str">
        <f t="shared" ref="V7:V11" si="0">$V$2</f>
        <v>N/A</v>
      </c>
      <c r="W7" t="s">
        <v>43</v>
      </c>
      <c r="X7" t="s">
        <v>44</v>
      </c>
      <c r="Y7" t="s">
        <v>45</v>
      </c>
      <c r="Z7" t="s">
        <v>80</v>
      </c>
      <c r="AA7">
        <v>11</v>
      </c>
      <c r="AB7" t="s">
        <v>47</v>
      </c>
      <c r="AC7" t="s">
        <v>48</v>
      </c>
      <c r="AD7">
        <v>5</v>
      </c>
      <c r="AE7">
        <v>5</v>
      </c>
      <c r="AF7">
        <v>0</v>
      </c>
      <c r="AG7" s="1">
        <v>43647</v>
      </c>
      <c r="AH7">
        <v>0</v>
      </c>
      <c r="AI7">
        <v>15</v>
      </c>
    </row>
    <row r="8" spans="1:35" x14ac:dyDescent="0.25">
      <c r="A8" t="s">
        <v>81</v>
      </c>
      <c r="B8">
        <v>10194</v>
      </c>
      <c r="C8">
        <v>0</v>
      </c>
      <c r="D8">
        <v>0</v>
      </c>
      <c r="E8">
        <v>0</v>
      </c>
      <c r="F8">
        <v>1</v>
      </c>
      <c r="G8">
        <v>4</v>
      </c>
      <c r="H8">
        <v>3</v>
      </c>
      <c r="I8">
        <v>95660</v>
      </c>
      <c r="J8">
        <v>0</v>
      </c>
      <c r="K8">
        <v>24</v>
      </c>
      <c r="L8" t="s">
        <v>82</v>
      </c>
      <c r="M8" t="s">
        <v>37</v>
      </c>
      <c r="N8">
        <v>2110</v>
      </c>
      <c r="O8" s="7" t="s">
        <v>83</v>
      </c>
      <c r="P8" t="s">
        <v>65</v>
      </c>
      <c r="Q8" t="s">
        <v>39</v>
      </c>
      <c r="R8" t="s">
        <v>40</v>
      </c>
      <c r="S8" t="s">
        <v>41</v>
      </c>
      <c r="T8" t="s">
        <v>42</v>
      </c>
      <c r="U8" s="1">
        <v>41923</v>
      </c>
      <c r="V8" t="str">
        <f t="shared" si="0"/>
        <v>N/A</v>
      </c>
      <c r="W8" t="s">
        <v>43</v>
      </c>
      <c r="X8" t="s">
        <v>44</v>
      </c>
      <c r="Y8" t="s">
        <v>84</v>
      </c>
      <c r="Z8" t="s">
        <v>85</v>
      </c>
      <c r="AA8">
        <v>10</v>
      </c>
      <c r="AB8" t="s">
        <v>47</v>
      </c>
      <c r="AC8" t="s">
        <v>60</v>
      </c>
      <c r="AD8">
        <v>3.04</v>
      </c>
      <c r="AE8">
        <v>3</v>
      </c>
      <c r="AF8">
        <v>4</v>
      </c>
      <c r="AG8" s="1">
        <v>43497</v>
      </c>
      <c r="AH8">
        <v>0</v>
      </c>
      <c r="AI8">
        <v>19</v>
      </c>
    </row>
    <row r="9" spans="1:35" x14ac:dyDescent="0.25">
      <c r="A9" t="s">
        <v>86</v>
      </c>
      <c r="B9">
        <v>10062</v>
      </c>
      <c r="C9">
        <v>0</v>
      </c>
      <c r="D9">
        <v>4</v>
      </c>
      <c r="E9">
        <v>1</v>
      </c>
      <c r="F9">
        <v>1</v>
      </c>
      <c r="G9">
        <v>5</v>
      </c>
      <c r="H9">
        <v>3</v>
      </c>
      <c r="I9">
        <v>59365</v>
      </c>
      <c r="J9">
        <v>0</v>
      </c>
      <c r="K9">
        <v>19</v>
      </c>
      <c r="L9" t="s">
        <v>36</v>
      </c>
      <c r="M9" t="s">
        <v>37</v>
      </c>
      <c r="N9">
        <v>2199</v>
      </c>
      <c r="O9" s="7" t="s">
        <v>87</v>
      </c>
      <c r="P9" t="s">
        <v>38</v>
      </c>
      <c r="Q9" t="s">
        <v>88</v>
      </c>
      <c r="R9" t="s">
        <v>40</v>
      </c>
      <c r="S9" t="s">
        <v>41</v>
      </c>
      <c r="T9" t="s">
        <v>42</v>
      </c>
      <c r="U9" t="s">
        <v>89</v>
      </c>
      <c r="V9" t="str">
        <f t="shared" si="0"/>
        <v>N/A</v>
      </c>
      <c r="W9" t="s">
        <v>43</v>
      </c>
      <c r="X9" t="s">
        <v>44</v>
      </c>
      <c r="Y9" t="s">
        <v>45</v>
      </c>
      <c r="Z9" t="s">
        <v>90</v>
      </c>
      <c r="AA9">
        <v>19</v>
      </c>
      <c r="AB9" t="s">
        <v>91</v>
      </c>
      <c r="AC9" t="s">
        <v>60</v>
      </c>
      <c r="AD9">
        <v>5</v>
      </c>
      <c r="AE9">
        <v>4</v>
      </c>
      <c r="AF9">
        <v>0</v>
      </c>
      <c r="AG9" t="s">
        <v>92</v>
      </c>
      <c r="AH9">
        <v>0</v>
      </c>
      <c r="AI9">
        <v>19</v>
      </c>
    </row>
    <row r="10" spans="1:35" x14ac:dyDescent="0.25">
      <c r="A10" t="s">
        <v>93</v>
      </c>
      <c r="B10">
        <v>10114</v>
      </c>
      <c r="C10">
        <v>0</v>
      </c>
      <c r="D10">
        <v>0</v>
      </c>
      <c r="E10">
        <v>0</v>
      </c>
      <c r="F10">
        <v>3</v>
      </c>
      <c r="G10">
        <v>5</v>
      </c>
      <c r="H10">
        <v>3</v>
      </c>
      <c r="I10">
        <v>47837</v>
      </c>
      <c r="J10">
        <v>0</v>
      </c>
      <c r="K10">
        <v>19</v>
      </c>
      <c r="L10" t="s">
        <v>36</v>
      </c>
      <c r="M10" t="s">
        <v>37</v>
      </c>
      <c r="N10">
        <v>1902</v>
      </c>
      <c r="O10" s="7">
        <v>25874</v>
      </c>
      <c r="P10" t="s">
        <v>65</v>
      </c>
      <c r="Q10" t="s">
        <v>39</v>
      </c>
      <c r="R10" t="s">
        <v>40</v>
      </c>
      <c r="S10" t="s">
        <v>41</v>
      </c>
      <c r="T10" t="s">
        <v>94</v>
      </c>
      <c r="U10" s="1">
        <v>39971</v>
      </c>
      <c r="V10" t="str">
        <f t="shared" si="0"/>
        <v>N/A</v>
      </c>
      <c r="W10" t="s">
        <v>43</v>
      </c>
      <c r="X10" t="s">
        <v>44</v>
      </c>
      <c r="Y10" t="s">
        <v>45</v>
      </c>
      <c r="Z10" t="s">
        <v>95</v>
      </c>
      <c r="AA10">
        <v>12</v>
      </c>
      <c r="AB10" t="s">
        <v>96</v>
      </c>
      <c r="AC10" t="s">
        <v>60</v>
      </c>
      <c r="AD10">
        <v>4.46</v>
      </c>
      <c r="AE10">
        <v>3</v>
      </c>
      <c r="AF10">
        <v>0</v>
      </c>
      <c r="AG10" t="s">
        <v>97</v>
      </c>
      <c r="AH10">
        <v>0</v>
      </c>
      <c r="AI10">
        <v>4</v>
      </c>
    </row>
    <row r="11" spans="1:35" x14ac:dyDescent="0.25">
      <c r="A11" t="s">
        <v>98</v>
      </c>
      <c r="B11">
        <v>10250</v>
      </c>
      <c r="C11">
        <v>0</v>
      </c>
      <c r="D11">
        <v>2</v>
      </c>
      <c r="E11">
        <v>1</v>
      </c>
      <c r="F11">
        <v>1</v>
      </c>
      <c r="G11">
        <v>3</v>
      </c>
      <c r="H11">
        <v>3</v>
      </c>
      <c r="I11">
        <v>50178</v>
      </c>
      <c r="J11">
        <v>0</v>
      </c>
      <c r="K11">
        <v>14</v>
      </c>
      <c r="L11" t="s">
        <v>99</v>
      </c>
      <c r="M11" t="s">
        <v>37</v>
      </c>
      <c r="N11">
        <v>1886</v>
      </c>
      <c r="O11" s="7">
        <v>32325</v>
      </c>
      <c r="P11" t="s">
        <v>38</v>
      </c>
      <c r="Q11" t="s">
        <v>74</v>
      </c>
      <c r="R11" t="s">
        <v>40</v>
      </c>
      <c r="S11" t="s">
        <v>41</v>
      </c>
      <c r="T11" t="s">
        <v>42</v>
      </c>
      <c r="U11" s="1">
        <v>42125</v>
      </c>
      <c r="V11" t="str">
        <f t="shared" si="0"/>
        <v>N/A</v>
      </c>
      <c r="W11" t="s">
        <v>43</v>
      </c>
      <c r="X11" t="s">
        <v>44</v>
      </c>
      <c r="Y11" t="s">
        <v>57</v>
      </c>
      <c r="Z11" t="s">
        <v>100</v>
      </c>
      <c r="AA11">
        <v>7</v>
      </c>
      <c r="AB11" t="s">
        <v>59</v>
      </c>
      <c r="AC11" t="s">
        <v>60</v>
      </c>
      <c r="AD11">
        <v>5</v>
      </c>
      <c r="AE11">
        <v>5</v>
      </c>
      <c r="AF11">
        <v>6</v>
      </c>
      <c r="AG11" t="s">
        <v>101</v>
      </c>
      <c r="AH11">
        <v>0</v>
      </c>
      <c r="AI11">
        <v>16</v>
      </c>
    </row>
    <row r="12" spans="1:35" x14ac:dyDescent="0.25">
      <c r="A12" t="s">
        <v>102</v>
      </c>
      <c r="B12">
        <v>10252</v>
      </c>
      <c r="C12">
        <v>1</v>
      </c>
      <c r="D12">
        <v>1</v>
      </c>
      <c r="E12">
        <v>0</v>
      </c>
      <c r="F12">
        <v>5</v>
      </c>
      <c r="G12">
        <v>5</v>
      </c>
      <c r="H12">
        <v>3</v>
      </c>
      <c r="I12">
        <v>54670</v>
      </c>
      <c r="J12">
        <v>1</v>
      </c>
      <c r="K12">
        <v>19</v>
      </c>
      <c r="L12" t="s">
        <v>36</v>
      </c>
      <c r="M12" t="s">
        <v>37</v>
      </c>
      <c r="N12">
        <v>1902</v>
      </c>
      <c r="O12" s="7">
        <v>27364</v>
      </c>
      <c r="P12" t="s">
        <v>65</v>
      </c>
      <c r="Q12" t="s">
        <v>52</v>
      </c>
      <c r="R12" t="s">
        <v>40</v>
      </c>
      <c r="S12" t="s">
        <v>103</v>
      </c>
      <c r="T12" t="s">
        <v>94</v>
      </c>
      <c r="U12" s="1">
        <v>40817</v>
      </c>
      <c r="V12" s="1">
        <v>43070</v>
      </c>
      <c r="W12" t="s">
        <v>104</v>
      </c>
      <c r="X12" t="s">
        <v>56</v>
      </c>
      <c r="Y12" t="s">
        <v>45</v>
      </c>
      <c r="Z12" t="s">
        <v>105</v>
      </c>
      <c r="AA12">
        <v>14</v>
      </c>
      <c r="AB12" t="s">
        <v>96</v>
      </c>
      <c r="AC12" t="s">
        <v>60</v>
      </c>
      <c r="AD12">
        <v>4.2</v>
      </c>
      <c r="AE12">
        <v>4</v>
      </c>
      <c r="AF12">
        <v>0</v>
      </c>
      <c r="AG12" t="s">
        <v>106</v>
      </c>
      <c r="AH12">
        <v>0</v>
      </c>
      <c r="AI12">
        <v>12</v>
      </c>
    </row>
    <row r="13" spans="1:35" x14ac:dyDescent="0.25">
      <c r="A13" t="s">
        <v>107</v>
      </c>
      <c r="B13">
        <v>10242</v>
      </c>
      <c r="C13">
        <v>1</v>
      </c>
      <c r="D13">
        <v>1</v>
      </c>
      <c r="E13">
        <v>1</v>
      </c>
      <c r="F13">
        <v>5</v>
      </c>
      <c r="G13">
        <v>5</v>
      </c>
      <c r="H13">
        <v>3</v>
      </c>
      <c r="I13">
        <v>47211</v>
      </c>
      <c r="J13">
        <v>1</v>
      </c>
      <c r="K13">
        <v>19</v>
      </c>
      <c r="L13" t="s">
        <v>36</v>
      </c>
      <c r="M13" t="s">
        <v>37</v>
      </c>
      <c r="N13">
        <v>2062</v>
      </c>
      <c r="O13" s="7" t="s">
        <v>108</v>
      </c>
      <c r="P13" t="s">
        <v>38</v>
      </c>
      <c r="Q13" t="s">
        <v>52</v>
      </c>
      <c r="R13" t="s">
        <v>40</v>
      </c>
      <c r="S13" t="s">
        <v>103</v>
      </c>
      <c r="T13" t="s">
        <v>94</v>
      </c>
      <c r="U13" s="1">
        <v>40943</v>
      </c>
      <c r="V13" t="s">
        <v>109</v>
      </c>
      <c r="W13" t="s">
        <v>110</v>
      </c>
      <c r="X13" t="s">
        <v>56</v>
      </c>
      <c r="Y13" t="s">
        <v>45</v>
      </c>
      <c r="Z13" t="s">
        <v>68</v>
      </c>
      <c r="AA13">
        <v>20</v>
      </c>
      <c r="AB13" t="s">
        <v>96</v>
      </c>
      <c r="AC13" t="s">
        <v>60</v>
      </c>
      <c r="AD13">
        <v>4.2</v>
      </c>
      <c r="AE13">
        <v>3</v>
      </c>
      <c r="AF13">
        <v>0</v>
      </c>
      <c r="AG13" s="1">
        <v>42526</v>
      </c>
      <c r="AH13">
        <v>0</v>
      </c>
      <c r="AI13">
        <v>15</v>
      </c>
    </row>
    <row r="14" spans="1:35" x14ac:dyDescent="0.25">
      <c r="A14" t="s">
        <v>111</v>
      </c>
      <c r="B14">
        <v>10012</v>
      </c>
      <c r="C14">
        <v>0</v>
      </c>
      <c r="D14">
        <v>2</v>
      </c>
      <c r="E14">
        <v>1</v>
      </c>
      <c r="F14">
        <v>1</v>
      </c>
      <c r="G14">
        <v>3</v>
      </c>
      <c r="H14">
        <v>4</v>
      </c>
      <c r="I14">
        <v>92328</v>
      </c>
      <c r="J14">
        <v>0</v>
      </c>
      <c r="K14">
        <v>9</v>
      </c>
      <c r="L14" t="s">
        <v>112</v>
      </c>
      <c r="M14" t="s">
        <v>113</v>
      </c>
      <c r="N14">
        <v>78230</v>
      </c>
      <c r="O14" s="7">
        <v>32240</v>
      </c>
      <c r="P14" t="s">
        <v>38</v>
      </c>
      <c r="Q14" t="s">
        <v>74</v>
      </c>
      <c r="R14" t="s">
        <v>40</v>
      </c>
      <c r="S14" t="s">
        <v>41</v>
      </c>
      <c r="T14" t="s">
        <v>94</v>
      </c>
      <c r="U14" s="1">
        <v>41923</v>
      </c>
      <c r="V14" t="str">
        <f t="shared" ref="V14:V15" si="1">$V$2</f>
        <v>N/A</v>
      </c>
      <c r="W14" t="s">
        <v>43</v>
      </c>
      <c r="X14" t="s">
        <v>44</v>
      </c>
      <c r="Y14" t="s">
        <v>57</v>
      </c>
      <c r="Z14" t="s">
        <v>58</v>
      </c>
      <c r="AA14">
        <v>4</v>
      </c>
      <c r="AB14" t="s">
        <v>96</v>
      </c>
      <c r="AC14" t="s">
        <v>48</v>
      </c>
      <c r="AD14">
        <v>4.28</v>
      </c>
      <c r="AE14">
        <v>4</v>
      </c>
      <c r="AF14">
        <v>5</v>
      </c>
      <c r="AG14" t="s">
        <v>92</v>
      </c>
      <c r="AH14">
        <v>0</v>
      </c>
      <c r="AI14">
        <v>9</v>
      </c>
    </row>
    <row r="15" spans="1:35" x14ac:dyDescent="0.25">
      <c r="A15" t="s">
        <v>114</v>
      </c>
      <c r="B15">
        <v>10265</v>
      </c>
      <c r="C15">
        <v>0</v>
      </c>
      <c r="D15">
        <v>0</v>
      </c>
      <c r="E15">
        <v>1</v>
      </c>
      <c r="F15">
        <v>1</v>
      </c>
      <c r="G15">
        <v>5</v>
      </c>
      <c r="H15">
        <v>3</v>
      </c>
      <c r="I15">
        <v>58709</v>
      </c>
      <c r="J15">
        <v>0</v>
      </c>
      <c r="K15">
        <v>19</v>
      </c>
      <c r="L15" t="s">
        <v>36</v>
      </c>
      <c r="M15" t="s">
        <v>37</v>
      </c>
      <c r="N15">
        <v>1810</v>
      </c>
      <c r="O15" s="7" t="s">
        <v>115</v>
      </c>
      <c r="P15" t="s">
        <v>38</v>
      </c>
      <c r="Q15" t="s">
        <v>39</v>
      </c>
      <c r="R15" t="s">
        <v>40</v>
      </c>
      <c r="S15" t="s">
        <v>41</v>
      </c>
      <c r="T15" t="s">
        <v>116</v>
      </c>
      <c r="U15" t="s">
        <v>117</v>
      </c>
      <c r="V15" t="str">
        <f t="shared" si="1"/>
        <v>N/A</v>
      </c>
      <c r="W15" t="s">
        <v>43</v>
      </c>
      <c r="X15" t="s">
        <v>44</v>
      </c>
      <c r="Y15" t="s">
        <v>45</v>
      </c>
      <c r="Z15" t="s">
        <v>118</v>
      </c>
      <c r="AA15">
        <v>18</v>
      </c>
      <c r="AB15" t="s">
        <v>77</v>
      </c>
      <c r="AC15" t="s">
        <v>60</v>
      </c>
      <c r="AD15">
        <v>4.5999999999999996</v>
      </c>
      <c r="AE15">
        <v>4</v>
      </c>
      <c r="AF15">
        <v>0</v>
      </c>
      <c r="AG15" t="s">
        <v>119</v>
      </c>
      <c r="AH15">
        <v>0</v>
      </c>
      <c r="AI15">
        <v>7</v>
      </c>
    </row>
    <row r="16" spans="1:35" x14ac:dyDescent="0.25">
      <c r="A16" t="s">
        <v>120</v>
      </c>
      <c r="B16">
        <v>10066</v>
      </c>
      <c r="C16">
        <v>0</v>
      </c>
      <c r="D16">
        <v>2</v>
      </c>
      <c r="E16">
        <v>1</v>
      </c>
      <c r="F16">
        <v>5</v>
      </c>
      <c r="G16">
        <v>5</v>
      </c>
      <c r="H16">
        <v>3</v>
      </c>
      <c r="I16">
        <v>52505</v>
      </c>
      <c r="J16">
        <v>1</v>
      </c>
      <c r="K16">
        <v>19</v>
      </c>
      <c r="L16" t="s">
        <v>36</v>
      </c>
      <c r="M16" t="s">
        <v>37</v>
      </c>
      <c r="N16">
        <v>2747</v>
      </c>
      <c r="O16" s="7" t="s">
        <v>121</v>
      </c>
      <c r="P16" t="s">
        <v>38</v>
      </c>
      <c r="Q16" t="s">
        <v>74</v>
      </c>
      <c r="R16" t="s">
        <v>40</v>
      </c>
      <c r="S16" t="s">
        <v>41</v>
      </c>
      <c r="T16" t="s">
        <v>42</v>
      </c>
      <c r="U16" t="s">
        <v>66</v>
      </c>
      <c r="V16" s="1">
        <v>42890</v>
      </c>
      <c r="W16" t="s">
        <v>104</v>
      </c>
      <c r="X16" t="s">
        <v>56</v>
      </c>
      <c r="Y16" t="s">
        <v>45</v>
      </c>
      <c r="Z16" t="s">
        <v>46</v>
      </c>
      <c r="AA16">
        <v>22</v>
      </c>
      <c r="AB16" t="s">
        <v>122</v>
      </c>
      <c r="AC16" t="s">
        <v>60</v>
      </c>
      <c r="AD16">
        <v>5</v>
      </c>
      <c r="AE16">
        <v>5</v>
      </c>
      <c r="AF16">
        <v>0</v>
      </c>
      <c r="AG16" s="1">
        <v>42769</v>
      </c>
      <c r="AH16">
        <v>0</v>
      </c>
      <c r="AI16">
        <v>1</v>
      </c>
    </row>
    <row r="17" spans="1:35" x14ac:dyDescent="0.25">
      <c r="A17" t="s">
        <v>123</v>
      </c>
      <c r="B17">
        <v>10061</v>
      </c>
      <c r="C17">
        <v>0</v>
      </c>
      <c r="D17">
        <v>0</v>
      </c>
      <c r="E17">
        <v>1</v>
      </c>
      <c r="F17">
        <v>4</v>
      </c>
      <c r="G17">
        <v>5</v>
      </c>
      <c r="H17">
        <v>3</v>
      </c>
      <c r="I17">
        <v>57834</v>
      </c>
      <c r="J17">
        <v>1</v>
      </c>
      <c r="K17">
        <v>19</v>
      </c>
      <c r="L17" t="s">
        <v>36</v>
      </c>
      <c r="M17" t="s">
        <v>37</v>
      </c>
      <c r="N17">
        <v>2050</v>
      </c>
      <c r="O17" s="7" t="s">
        <v>124</v>
      </c>
      <c r="P17" t="s">
        <v>38</v>
      </c>
      <c r="Q17" t="s">
        <v>39</v>
      </c>
      <c r="R17" t="s">
        <v>40</v>
      </c>
      <c r="S17" t="s">
        <v>41</v>
      </c>
      <c r="T17" t="s">
        <v>42</v>
      </c>
      <c r="U17" t="s">
        <v>125</v>
      </c>
      <c r="V17" s="1">
        <v>42833</v>
      </c>
      <c r="W17" t="s">
        <v>126</v>
      </c>
      <c r="X17" t="s">
        <v>127</v>
      </c>
      <c r="Y17" t="s">
        <v>45</v>
      </c>
      <c r="Z17" t="s">
        <v>118</v>
      </c>
      <c r="AA17">
        <v>18</v>
      </c>
      <c r="AB17" t="s">
        <v>77</v>
      </c>
      <c r="AC17" t="s">
        <v>60</v>
      </c>
      <c r="AD17">
        <v>5</v>
      </c>
      <c r="AE17">
        <v>4</v>
      </c>
      <c r="AF17">
        <v>0</v>
      </c>
      <c r="AG17" s="1">
        <v>42859</v>
      </c>
      <c r="AH17">
        <v>0</v>
      </c>
      <c r="AI17">
        <v>20</v>
      </c>
    </row>
    <row r="18" spans="1:35" x14ac:dyDescent="0.25">
      <c r="A18" t="s">
        <v>128</v>
      </c>
      <c r="B18">
        <v>10023</v>
      </c>
      <c r="C18">
        <v>1</v>
      </c>
      <c r="D18">
        <v>1</v>
      </c>
      <c r="E18">
        <v>0</v>
      </c>
      <c r="F18">
        <v>2</v>
      </c>
      <c r="G18">
        <v>5</v>
      </c>
      <c r="H18">
        <v>4</v>
      </c>
      <c r="I18">
        <v>70131</v>
      </c>
      <c r="J18">
        <v>0</v>
      </c>
      <c r="K18">
        <v>20</v>
      </c>
      <c r="L18" t="s">
        <v>63</v>
      </c>
      <c r="M18" t="s">
        <v>37</v>
      </c>
      <c r="N18">
        <v>2145</v>
      </c>
      <c r="O18" s="7" t="s">
        <v>129</v>
      </c>
      <c r="P18" t="s">
        <v>65</v>
      </c>
      <c r="Q18" t="s">
        <v>52</v>
      </c>
      <c r="R18" t="s">
        <v>40</v>
      </c>
      <c r="S18" t="s">
        <v>41</v>
      </c>
      <c r="T18" t="s">
        <v>42</v>
      </c>
      <c r="U18" t="s">
        <v>130</v>
      </c>
      <c r="V18" t="str">
        <f t="shared" ref="V18:V19" si="2">$V$2</f>
        <v>N/A</v>
      </c>
      <c r="W18" t="s">
        <v>43</v>
      </c>
      <c r="X18" t="s">
        <v>44</v>
      </c>
      <c r="Y18" t="s">
        <v>45</v>
      </c>
      <c r="Z18" t="s">
        <v>118</v>
      </c>
      <c r="AA18">
        <v>18</v>
      </c>
      <c r="AB18" t="s">
        <v>91</v>
      </c>
      <c r="AC18" t="s">
        <v>48</v>
      </c>
      <c r="AD18">
        <v>4.4000000000000004</v>
      </c>
      <c r="AE18">
        <v>3</v>
      </c>
      <c r="AF18">
        <v>0</v>
      </c>
      <c r="AG18" t="s">
        <v>131</v>
      </c>
      <c r="AH18">
        <v>0</v>
      </c>
      <c r="AI18">
        <v>16</v>
      </c>
    </row>
    <row r="19" spans="1:35" x14ac:dyDescent="0.25">
      <c r="A19" t="s">
        <v>132</v>
      </c>
      <c r="B19">
        <v>10055</v>
      </c>
      <c r="C19">
        <v>0</v>
      </c>
      <c r="D19">
        <v>0</v>
      </c>
      <c r="E19">
        <v>0</v>
      </c>
      <c r="F19">
        <v>1</v>
      </c>
      <c r="G19">
        <v>5</v>
      </c>
      <c r="H19">
        <v>3</v>
      </c>
      <c r="I19">
        <v>59026</v>
      </c>
      <c r="J19">
        <v>0</v>
      </c>
      <c r="K19">
        <v>19</v>
      </c>
      <c r="L19" t="s">
        <v>36</v>
      </c>
      <c r="M19" t="s">
        <v>37</v>
      </c>
      <c r="N19">
        <v>1915</v>
      </c>
      <c r="O19" s="7" t="s">
        <v>133</v>
      </c>
      <c r="P19" t="s">
        <v>65</v>
      </c>
      <c r="Q19" t="s">
        <v>39</v>
      </c>
      <c r="R19" t="s">
        <v>134</v>
      </c>
      <c r="S19" t="s">
        <v>41</v>
      </c>
      <c r="T19" t="s">
        <v>42</v>
      </c>
      <c r="U19" s="1">
        <v>40637</v>
      </c>
      <c r="V19" t="str">
        <f t="shared" si="2"/>
        <v>N/A</v>
      </c>
      <c r="W19" t="s">
        <v>43</v>
      </c>
      <c r="X19" t="s">
        <v>44</v>
      </c>
      <c r="Y19" t="s">
        <v>45</v>
      </c>
      <c r="Z19" t="s">
        <v>72</v>
      </c>
      <c r="AA19">
        <v>16</v>
      </c>
      <c r="AB19" t="s">
        <v>77</v>
      </c>
      <c r="AC19" t="s">
        <v>60</v>
      </c>
      <c r="AD19">
        <v>5</v>
      </c>
      <c r="AE19">
        <v>5</v>
      </c>
      <c r="AF19">
        <v>0</v>
      </c>
      <c r="AG19" t="s">
        <v>131</v>
      </c>
      <c r="AH19">
        <v>0</v>
      </c>
      <c r="AI19">
        <v>12</v>
      </c>
    </row>
    <row r="20" spans="1:35" x14ac:dyDescent="0.25">
      <c r="A20" t="s">
        <v>135</v>
      </c>
      <c r="B20">
        <v>10245</v>
      </c>
      <c r="C20">
        <v>0</v>
      </c>
      <c r="D20">
        <v>0</v>
      </c>
      <c r="E20">
        <v>0</v>
      </c>
      <c r="F20">
        <v>4</v>
      </c>
      <c r="G20">
        <v>3</v>
      </c>
      <c r="H20">
        <v>3</v>
      </c>
      <c r="I20">
        <v>110000</v>
      </c>
      <c r="J20">
        <v>1</v>
      </c>
      <c r="K20">
        <v>8</v>
      </c>
      <c r="L20" t="s">
        <v>136</v>
      </c>
      <c r="M20" t="s">
        <v>37</v>
      </c>
      <c r="N20">
        <v>2026</v>
      </c>
      <c r="O20" s="7">
        <v>31506</v>
      </c>
      <c r="P20" t="s">
        <v>65</v>
      </c>
      <c r="Q20" t="s">
        <v>39</v>
      </c>
      <c r="R20" t="s">
        <v>40</v>
      </c>
      <c r="S20" t="s">
        <v>103</v>
      </c>
      <c r="T20" t="s">
        <v>42</v>
      </c>
      <c r="U20" s="1">
        <v>41827</v>
      </c>
      <c r="V20" s="1">
        <v>42347</v>
      </c>
      <c r="W20" t="s">
        <v>137</v>
      </c>
      <c r="X20" t="s">
        <v>127</v>
      </c>
      <c r="Y20" t="s">
        <v>57</v>
      </c>
      <c r="Z20" t="s">
        <v>58</v>
      </c>
      <c r="AA20">
        <v>4</v>
      </c>
      <c r="AB20" t="s">
        <v>77</v>
      </c>
      <c r="AC20" t="s">
        <v>60</v>
      </c>
      <c r="AD20">
        <v>4.5</v>
      </c>
      <c r="AE20">
        <v>4</v>
      </c>
      <c r="AF20">
        <v>5</v>
      </c>
      <c r="AG20" t="s">
        <v>138</v>
      </c>
      <c r="AH20">
        <v>0</v>
      </c>
      <c r="AI20">
        <v>8</v>
      </c>
    </row>
    <row r="21" spans="1:35" x14ac:dyDescent="0.25">
      <c r="A21" t="s">
        <v>139</v>
      </c>
      <c r="B21">
        <v>10277</v>
      </c>
      <c r="C21">
        <v>0</v>
      </c>
      <c r="D21">
        <v>0</v>
      </c>
      <c r="E21">
        <v>1</v>
      </c>
      <c r="F21">
        <v>3</v>
      </c>
      <c r="G21">
        <v>5</v>
      </c>
      <c r="H21">
        <v>3</v>
      </c>
      <c r="I21">
        <v>53250</v>
      </c>
      <c r="J21">
        <v>0</v>
      </c>
      <c r="K21">
        <v>19</v>
      </c>
      <c r="L21" t="s">
        <v>36</v>
      </c>
      <c r="M21" t="s">
        <v>37</v>
      </c>
      <c r="N21">
        <v>2452</v>
      </c>
      <c r="O21" s="7">
        <v>29010</v>
      </c>
      <c r="P21" t="s">
        <v>38</v>
      </c>
      <c r="Q21" t="s">
        <v>39</v>
      </c>
      <c r="R21" t="s">
        <v>40</v>
      </c>
      <c r="S21" t="s">
        <v>41</v>
      </c>
      <c r="T21" t="s">
        <v>140</v>
      </c>
      <c r="U21" s="1">
        <v>41493</v>
      </c>
      <c r="V21" t="str">
        <f t="shared" ref="V21:V25" si="3">$V$2</f>
        <v>N/A</v>
      </c>
      <c r="W21" t="s">
        <v>43</v>
      </c>
      <c r="X21" t="s">
        <v>44</v>
      </c>
      <c r="Y21" t="s">
        <v>45</v>
      </c>
      <c r="Z21" t="s">
        <v>76</v>
      </c>
      <c r="AB21" t="s">
        <v>47</v>
      </c>
      <c r="AC21" t="s">
        <v>60</v>
      </c>
      <c r="AD21">
        <v>4.2</v>
      </c>
      <c r="AE21">
        <v>4</v>
      </c>
      <c r="AF21">
        <v>0</v>
      </c>
      <c r="AG21" s="1">
        <v>43770</v>
      </c>
      <c r="AH21">
        <v>0</v>
      </c>
      <c r="AI21">
        <v>13</v>
      </c>
    </row>
    <row r="22" spans="1:35" x14ac:dyDescent="0.25">
      <c r="A22" t="s">
        <v>141</v>
      </c>
      <c r="B22">
        <v>10046</v>
      </c>
      <c r="C22">
        <v>0</v>
      </c>
      <c r="D22">
        <v>0</v>
      </c>
      <c r="E22">
        <v>1</v>
      </c>
      <c r="F22">
        <v>1</v>
      </c>
      <c r="G22">
        <v>5</v>
      </c>
      <c r="H22">
        <v>3</v>
      </c>
      <c r="I22">
        <v>51044</v>
      </c>
      <c r="J22">
        <v>0</v>
      </c>
      <c r="K22">
        <v>19</v>
      </c>
      <c r="L22" t="s">
        <v>36</v>
      </c>
      <c r="M22" t="s">
        <v>37</v>
      </c>
      <c r="N22">
        <v>2072</v>
      </c>
      <c r="O22" s="7" t="s">
        <v>142</v>
      </c>
      <c r="P22" t="s">
        <v>38</v>
      </c>
      <c r="Q22" t="s">
        <v>39</v>
      </c>
      <c r="R22" t="s">
        <v>40</v>
      </c>
      <c r="S22" t="s">
        <v>103</v>
      </c>
      <c r="T22" t="s">
        <v>42</v>
      </c>
      <c r="U22" s="1">
        <v>40943</v>
      </c>
      <c r="V22" t="str">
        <f t="shared" si="3"/>
        <v>N/A</v>
      </c>
      <c r="W22" t="s">
        <v>43</v>
      </c>
      <c r="X22" t="s">
        <v>44</v>
      </c>
      <c r="Y22" t="s">
        <v>45</v>
      </c>
      <c r="Z22" t="s">
        <v>80</v>
      </c>
      <c r="AA22">
        <v>11</v>
      </c>
      <c r="AB22" t="s">
        <v>77</v>
      </c>
      <c r="AC22" t="s">
        <v>60</v>
      </c>
      <c r="AD22">
        <v>5</v>
      </c>
      <c r="AE22">
        <v>3</v>
      </c>
      <c r="AF22">
        <v>0</v>
      </c>
      <c r="AG22" t="s">
        <v>131</v>
      </c>
      <c r="AH22">
        <v>0</v>
      </c>
      <c r="AI22">
        <v>13</v>
      </c>
    </row>
    <row r="23" spans="1:35" x14ac:dyDescent="0.25">
      <c r="A23" t="s">
        <v>143</v>
      </c>
      <c r="B23">
        <v>10226</v>
      </c>
      <c r="C23">
        <v>0</v>
      </c>
      <c r="D23">
        <v>2</v>
      </c>
      <c r="E23">
        <v>0</v>
      </c>
      <c r="F23">
        <v>1</v>
      </c>
      <c r="G23">
        <v>5</v>
      </c>
      <c r="H23">
        <v>3</v>
      </c>
      <c r="I23">
        <v>64919</v>
      </c>
      <c r="J23">
        <v>0</v>
      </c>
      <c r="K23">
        <v>19</v>
      </c>
      <c r="L23" t="s">
        <v>36</v>
      </c>
      <c r="M23" t="s">
        <v>37</v>
      </c>
      <c r="N23">
        <v>2027</v>
      </c>
      <c r="O23" s="7" t="s">
        <v>144</v>
      </c>
      <c r="P23" t="s">
        <v>65</v>
      </c>
      <c r="Q23" t="s">
        <v>74</v>
      </c>
      <c r="R23" t="s">
        <v>40</v>
      </c>
      <c r="S23" t="s">
        <v>41</v>
      </c>
      <c r="T23" t="s">
        <v>140</v>
      </c>
      <c r="U23" t="s">
        <v>145</v>
      </c>
      <c r="V23" t="str">
        <f t="shared" si="3"/>
        <v>N/A</v>
      </c>
      <c r="W23" t="s">
        <v>43</v>
      </c>
      <c r="X23" t="s">
        <v>44</v>
      </c>
      <c r="Y23" t="s">
        <v>45</v>
      </c>
      <c r="Z23" t="s">
        <v>90</v>
      </c>
      <c r="AA23">
        <v>19</v>
      </c>
      <c r="AB23" t="s">
        <v>59</v>
      </c>
      <c r="AC23" t="s">
        <v>60</v>
      </c>
      <c r="AD23">
        <v>4.2</v>
      </c>
      <c r="AE23">
        <v>3</v>
      </c>
      <c r="AF23">
        <v>0</v>
      </c>
      <c r="AG23" s="1">
        <v>43739</v>
      </c>
      <c r="AH23">
        <v>0</v>
      </c>
      <c r="AI23">
        <v>2</v>
      </c>
    </row>
    <row r="24" spans="1:35" x14ac:dyDescent="0.25">
      <c r="A24" t="s">
        <v>146</v>
      </c>
      <c r="B24">
        <v>10003</v>
      </c>
      <c r="C24">
        <v>1</v>
      </c>
      <c r="D24">
        <v>1</v>
      </c>
      <c r="E24">
        <v>0</v>
      </c>
      <c r="F24">
        <v>1</v>
      </c>
      <c r="G24">
        <v>5</v>
      </c>
      <c r="H24">
        <v>4</v>
      </c>
      <c r="I24">
        <v>62910</v>
      </c>
      <c r="J24">
        <v>0</v>
      </c>
      <c r="K24">
        <v>19</v>
      </c>
      <c r="L24" t="s">
        <v>36</v>
      </c>
      <c r="M24" t="s">
        <v>37</v>
      </c>
      <c r="N24">
        <v>2031</v>
      </c>
      <c r="O24" s="7">
        <v>32517</v>
      </c>
      <c r="P24" t="s">
        <v>65</v>
      </c>
      <c r="Q24" t="s">
        <v>52</v>
      </c>
      <c r="R24" t="s">
        <v>40</v>
      </c>
      <c r="S24" t="s">
        <v>41</v>
      </c>
      <c r="T24" t="s">
        <v>42</v>
      </c>
      <c r="U24" s="1">
        <v>41827</v>
      </c>
      <c r="V24" t="str">
        <f t="shared" si="3"/>
        <v>N/A</v>
      </c>
      <c r="W24" t="s">
        <v>43</v>
      </c>
      <c r="X24" t="s">
        <v>44</v>
      </c>
      <c r="Y24" t="s">
        <v>45</v>
      </c>
      <c r="Z24" t="s">
        <v>95</v>
      </c>
      <c r="AA24">
        <v>12</v>
      </c>
      <c r="AB24" t="s">
        <v>59</v>
      </c>
      <c r="AC24" t="s">
        <v>48</v>
      </c>
      <c r="AD24">
        <v>5</v>
      </c>
      <c r="AE24">
        <v>3</v>
      </c>
      <c r="AF24">
        <v>0</v>
      </c>
      <c r="AG24" t="s">
        <v>147</v>
      </c>
      <c r="AH24">
        <v>0</v>
      </c>
      <c r="AI24">
        <v>19</v>
      </c>
    </row>
    <row r="25" spans="1:35" x14ac:dyDescent="0.25">
      <c r="A25" t="s">
        <v>148</v>
      </c>
      <c r="B25">
        <v>10294</v>
      </c>
      <c r="C25">
        <v>0</v>
      </c>
      <c r="D25">
        <v>0</v>
      </c>
      <c r="E25">
        <v>0</v>
      </c>
      <c r="F25">
        <v>1</v>
      </c>
      <c r="G25">
        <v>5</v>
      </c>
      <c r="H25">
        <v>2</v>
      </c>
      <c r="I25">
        <v>66441</v>
      </c>
      <c r="J25">
        <v>0</v>
      </c>
      <c r="K25">
        <v>20</v>
      </c>
      <c r="L25" t="s">
        <v>63</v>
      </c>
      <c r="M25" t="s">
        <v>37</v>
      </c>
      <c r="N25">
        <v>2171</v>
      </c>
      <c r="O25" s="7" t="s">
        <v>149</v>
      </c>
      <c r="P25" t="s">
        <v>65</v>
      </c>
      <c r="Q25" t="s">
        <v>39</v>
      </c>
      <c r="R25" t="s">
        <v>40</v>
      </c>
      <c r="S25" t="s">
        <v>41</v>
      </c>
      <c r="T25" t="s">
        <v>42</v>
      </c>
      <c r="U25" s="1">
        <v>40637</v>
      </c>
      <c r="V25" t="str">
        <f t="shared" si="3"/>
        <v>N/A</v>
      </c>
      <c r="W25" t="s">
        <v>43</v>
      </c>
      <c r="X25" t="s">
        <v>44</v>
      </c>
      <c r="Y25" t="s">
        <v>45</v>
      </c>
      <c r="Z25" t="s">
        <v>46</v>
      </c>
      <c r="AA25">
        <v>22</v>
      </c>
      <c r="AB25" t="s">
        <v>150</v>
      </c>
      <c r="AC25" t="s">
        <v>151</v>
      </c>
      <c r="AD25">
        <v>2</v>
      </c>
      <c r="AE25">
        <v>3</v>
      </c>
      <c r="AF25">
        <v>0</v>
      </c>
      <c r="AG25" t="s">
        <v>147</v>
      </c>
      <c r="AH25">
        <v>2</v>
      </c>
      <c r="AI25">
        <v>3</v>
      </c>
    </row>
    <row r="26" spans="1:35" x14ac:dyDescent="0.25">
      <c r="A26" t="s">
        <v>152</v>
      </c>
      <c r="B26">
        <v>10267</v>
      </c>
      <c r="C26">
        <v>0</v>
      </c>
      <c r="D26">
        <v>0</v>
      </c>
      <c r="E26">
        <v>0</v>
      </c>
      <c r="F26">
        <v>5</v>
      </c>
      <c r="G26">
        <v>5</v>
      </c>
      <c r="H26">
        <v>3</v>
      </c>
      <c r="I26">
        <v>57815</v>
      </c>
      <c r="J26">
        <v>1</v>
      </c>
      <c r="K26">
        <v>20</v>
      </c>
      <c r="L26" t="s">
        <v>63</v>
      </c>
      <c r="M26" t="s">
        <v>37</v>
      </c>
      <c r="N26">
        <v>2210</v>
      </c>
      <c r="O26" s="7" t="s">
        <v>153</v>
      </c>
      <c r="P26" t="s">
        <v>65</v>
      </c>
      <c r="Q26" t="s">
        <v>39</v>
      </c>
      <c r="R26" t="s">
        <v>40</v>
      </c>
      <c r="S26" t="s">
        <v>41</v>
      </c>
      <c r="T26" t="s">
        <v>42</v>
      </c>
      <c r="U26" s="1">
        <v>40817</v>
      </c>
      <c r="V26" s="1">
        <v>41733</v>
      </c>
      <c r="W26" t="s">
        <v>55</v>
      </c>
      <c r="X26" t="s">
        <v>56</v>
      </c>
      <c r="Y26" t="s">
        <v>45</v>
      </c>
      <c r="Z26" t="s">
        <v>72</v>
      </c>
      <c r="AA26">
        <v>16</v>
      </c>
      <c r="AB26" t="s">
        <v>77</v>
      </c>
      <c r="AC26" t="s">
        <v>60</v>
      </c>
      <c r="AD26">
        <v>4.8</v>
      </c>
      <c r="AE26">
        <v>5</v>
      </c>
      <c r="AF26">
        <v>0</v>
      </c>
      <c r="AG26" s="1">
        <v>41732</v>
      </c>
      <c r="AH26">
        <v>0</v>
      </c>
      <c r="AI26">
        <v>5</v>
      </c>
    </row>
    <row r="27" spans="1:35" x14ac:dyDescent="0.25">
      <c r="A27" t="s">
        <v>154</v>
      </c>
      <c r="B27">
        <v>10199</v>
      </c>
      <c r="C27">
        <v>0</v>
      </c>
      <c r="D27">
        <v>0</v>
      </c>
      <c r="E27">
        <v>1</v>
      </c>
      <c r="F27">
        <v>4</v>
      </c>
      <c r="G27">
        <v>3</v>
      </c>
      <c r="H27">
        <v>3</v>
      </c>
      <c r="I27">
        <v>103613</v>
      </c>
      <c r="J27">
        <v>1</v>
      </c>
      <c r="K27">
        <v>30</v>
      </c>
      <c r="L27" t="s">
        <v>155</v>
      </c>
      <c r="M27" t="s">
        <v>156</v>
      </c>
      <c r="N27">
        <v>6033</v>
      </c>
      <c r="O27" s="7" t="s">
        <v>157</v>
      </c>
      <c r="P27" t="s">
        <v>38</v>
      </c>
      <c r="Q27" t="s">
        <v>39</v>
      </c>
      <c r="R27" t="s">
        <v>40</v>
      </c>
      <c r="S27" t="s">
        <v>41</v>
      </c>
      <c r="T27" t="s">
        <v>94</v>
      </c>
      <c r="U27" t="s">
        <v>158</v>
      </c>
      <c r="V27" t="s">
        <v>159</v>
      </c>
      <c r="W27" t="s">
        <v>160</v>
      </c>
      <c r="X27" t="s">
        <v>127</v>
      </c>
      <c r="Y27" t="s">
        <v>57</v>
      </c>
      <c r="Z27" t="s">
        <v>58</v>
      </c>
      <c r="AA27">
        <v>4</v>
      </c>
      <c r="AB27" t="s">
        <v>47</v>
      </c>
      <c r="AC27" t="s">
        <v>60</v>
      </c>
      <c r="AD27">
        <v>3.5</v>
      </c>
      <c r="AE27">
        <v>5</v>
      </c>
      <c r="AF27">
        <v>7</v>
      </c>
      <c r="AG27" s="1">
        <v>42644</v>
      </c>
      <c r="AH27">
        <v>0</v>
      </c>
      <c r="AI27">
        <v>2</v>
      </c>
    </row>
    <row r="28" spans="1:35" x14ac:dyDescent="0.25">
      <c r="A28" t="s">
        <v>161</v>
      </c>
      <c r="B28">
        <v>10081</v>
      </c>
      <c r="C28">
        <v>1</v>
      </c>
      <c r="D28">
        <v>1</v>
      </c>
      <c r="E28">
        <v>0</v>
      </c>
      <c r="F28">
        <v>1</v>
      </c>
      <c r="G28">
        <v>1</v>
      </c>
      <c r="H28">
        <v>3</v>
      </c>
      <c r="I28">
        <v>106367</v>
      </c>
      <c r="J28">
        <v>0</v>
      </c>
      <c r="K28">
        <v>26</v>
      </c>
      <c r="L28" t="s">
        <v>162</v>
      </c>
      <c r="M28" t="s">
        <v>37</v>
      </c>
      <c r="N28">
        <v>2468</v>
      </c>
      <c r="O28" s="7">
        <v>31871</v>
      </c>
      <c r="P28" t="s">
        <v>65</v>
      </c>
      <c r="Q28" t="s">
        <v>52</v>
      </c>
      <c r="R28" t="s">
        <v>40</v>
      </c>
      <c r="S28" t="s">
        <v>41</v>
      </c>
      <c r="T28" t="s">
        <v>94</v>
      </c>
      <c r="U28" t="s">
        <v>163</v>
      </c>
      <c r="V28" t="str">
        <f>$V$2</f>
        <v>N/A</v>
      </c>
      <c r="W28" t="s">
        <v>43</v>
      </c>
      <c r="X28" t="s">
        <v>44</v>
      </c>
      <c r="Y28" t="s">
        <v>164</v>
      </c>
      <c r="Z28" t="s">
        <v>165</v>
      </c>
      <c r="AA28">
        <v>3</v>
      </c>
      <c r="AB28" t="s">
        <v>96</v>
      </c>
      <c r="AC28" t="s">
        <v>60</v>
      </c>
      <c r="AD28">
        <v>5</v>
      </c>
      <c r="AE28">
        <v>4</v>
      </c>
      <c r="AF28">
        <v>3</v>
      </c>
      <c r="AG28" t="s">
        <v>101</v>
      </c>
      <c r="AH28">
        <v>0</v>
      </c>
      <c r="AI28">
        <v>4</v>
      </c>
    </row>
    <row r="29" spans="1:35" x14ac:dyDescent="0.25">
      <c r="A29" t="s">
        <v>166</v>
      </c>
      <c r="B29">
        <v>10175</v>
      </c>
      <c r="C29">
        <v>0</v>
      </c>
      <c r="D29">
        <v>0</v>
      </c>
      <c r="E29">
        <v>1</v>
      </c>
      <c r="F29">
        <v>5</v>
      </c>
      <c r="G29">
        <v>5</v>
      </c>
      <c r="H29">
        <v>3</v>
      </c>
      <c r="I29">
        <v>74312</v>
      </c>
      <c r="J29">
        <v>1</v>
      </c>
      <c r="K29">
        <v>18</v>
      </c>
      <c r="L29" t="s">
        <v>167</v>
      </c>
      <c r="M29" t="s">
        <v>37</v>
      </c>
      <c r="N29">
        <v>1901</v>
      </c>
      <c r="O29" s="7">
        <v>25844</v>
      </c>
      <c r="P29" t="s">
        <v>38</v>
      </c>
      <c r="Q29" t="s">
        <v>39</v>
      </c>
      <c r="R29" t="s">
        <v>40</v>
      </c>
      <c r="S29" t="s">
        <v>41</v>
      </c>
      <c r="T29" t="s">
        <v>140</v>
      </c>
      <c r="U29" t="s">
        <v>89</v>
      </c>
      <c r="V29" s="1">
        <v>41828</v>
      </c>
      <c r="W29" t="s">
        <v>168</v>
      </c>
      <c r="X29" t="s">
        <v>56</v>
      </c>
      <c r="Y29" t="s">
        <v>45</v>
      </c>
      <c r="Z29" t="s">
        <v>169</v>
      </c>
      <c r="AA29">
        <v>2</v>
      </c>
      <c r="AB29" t="s">
        <v>59</v>
      </c>
      <c r="AC29" t="s">
        <v>60</v>
      </c>
      <c r="AD29">
        <v>3.39</v>
      </c>
      <c r="AE29">
        <v>3</v>
      </c>
      <c r="AF29">
        <v>0</v>
      </c>
      <c r="AG29" t="s">
        <v>170</v>
      </c>
      <c r="AH29">
        <v>0</v>
      </c>
      <c r="AI29">
        <v>14</v>
      </c>
    </row>
    <row r="30" spans="1:35" x14ac:dyDescent="0.25">
      <c r="A30" t="s">
        <v>171</v>
      </c>
      <c r="B30">
        <v>10177</v>
      </c>
      <c r="C30">
        <v>1</v>
      </c>
      <c r="D30">
        <v>1</v>
      </c>
      <c r="E30">
        <v>0</v>
      </c>
      <c r="F30">
        <v>5</v>
      </c>
      <c r="G30">
        <v>5</v>
      </c>
      <c r="H30">
        <v>3</v>
      </c>
      <c r="I30">
        <v>53492</v>
      </c>
      <c r="J30">
        <v>1</v>
      </c>
      <c r="K30">
        <v>19</v>
      </c>
      <c r="L30" t="s">
        <v>36</v>
      </c>
      <c r="M30" t="s">
        <v>37</v>
      </c>
      <c r="N30">
        <v>1701</v>
      </c>
      <c r="O30" s="7" t="s">
        <v>172</v>
      </c>
      <c r="P30" t="s">
        <v>65</v>
      </c>
      <c r="Q30" t="s">
        <v>52</v>
      </c>
      <c r="R30" t="s">
        <v>40</v>
      </c>
      <c r="S30" t="s">
        <v>41</v>
      </c>
      <c r="T30" t="s">
        <v>42</v>
      </c>
      <c r="U30" s="1">
        <v>40943</v>
      </c>
      <c r="V30" t="s">
        <v>173</v>
      </c>
      <c r="W30" t="s">
        <v>104</v>
      </c>
      <c r="X30" t="s">
        <v>56</v>
      </c>
      <c r="Y30" t="s">
        <v>45</v>
      </c>
      <c r="Z30" t="s">
        <v>105</v>
      </c>
      <c r="AA30">
        <v>14</v>
      </c>
      <c r="AB30" t="s">
        <v>77</v>
      </c>
      <c r="AC30" t="s">
        <v>60</v>
      </c>
      <c r="AD30">
        <v>3.35</v>
      </c>
      <c r="AE30">
        <v>4</v>
      </c>
      <c r="AF30">
        <v>0</v>
      </c>
      <c r="AG30" s="1">
        <v>41367</v>
      </c>
      <c r="AH30">
        <v>0</v>
      </c>
      <c r="AI30">
        <v>6</v>
      </c>
    </row>
    <row r="31" spans="1:35" x14ac:dyDescent="0.25">
      <c r="A31" t="s">
        <v>174</v>
      </c>
      <c r="B31">
        <v>10238</v>
      </c>
      <c r="C31">
        <v>1</v>
      </c>
      <c r="D31">
        <v>1</v>
      </c>
      <c r="E31">
        <v>0</v>
      </c>
      <c r="F31">
        <v>1</v>
      </c>
      <c r="G31">
        <v>1</v>
      </c>
      <c r="H31">
        <v>3</v>
      </c>
      <c r="I31">
        <v>63000</v>
      </c>
      <c r="J31">
        <v>0</v>
      </c>
      <c r="K31">
        <v>1</v>
      </c>
      <c r="L31" t="s">
        <v>175</v>
      </c>
      <c r="M31" t="s">
        <v>37</v>
      </c>
      <c r="N31">
        <v>1450</v>
      </c>
      <c r="O31" s="7" t="s">
        <v>176</v>
      </c>
      <c r="P31" t="s">
        <v>65</v>
      </c>
      <c r="Q31" t="s">
        <v>52</v>
      </c>
      <c r="R31" t="s">
        <v>40</v>
      </c>
      <c r="S31" t="s">
        <v>41</v>
      </c>
      <c r="T31" t="s">
        <v>94</v>
      </c>
      <c r="U31" t="s">
        <v>177</v>
      </c>
      <c r="V31" t="str">
        <f t="shared" ref="V31:V33" si="4">$V$2</f>
        <v>N/A</v>
      </c>
      <c r="W31" t="s">
        <v>43</v>
      </c>
      <c r="X31" t="s">
        <v>44</v>
      </c>
      <c r="Y31" t="s">
        <v>164</v>
      </c>
      <c r="Z31" t="s">
        <v>165</v>
      </c>
      <c r="AA31">
        <v>1</v>
      </c>
      <c r="AB31" t="s">
        <v>96</v>
      </c>
      <c r="AC31" t="s">
        <v>60</v>
      </c>
      <c r="AD31">
        <v>4.5</v>
      </c>
      <c r="AE31">
        <v>2</v>
      </c>
      <c r="AF31">
        <v>6</v>
      </c>
      <c r="AG31" t="s">
        <v>178</v>
      </c>
      <c r="AH31">
        <v>0</v>
      </c>
      <c r="AI31">
        <v>14</v>
      </c>
    </row>
    <row r="32" spans="1:35" x14ac:dyDescent="0.25">
      <c r="A32" t="s">
        <v>179</v>
      </c>
      <c r="B32">
        <v>10184</v>
      </c>
      <c r="C32">
        <v>0</v>
      </c>
      <c r="D32">
        <v>0</v>
      </c>
      <c r="E32">
        <v>1</v>
      </c>
      <c r="F32">
        <v>1</v>
      </c>
      <c r="G32">
        <v>5</v>
      </c>
      <c r="H32">
        <v>3</v>
      </c>
      <c r="I32">
        <v>65288</v>
      </c>
      <c r="J32">
        <v>0</v>
      </c>
      <c r="K32">
        <v>20</v>
      </c>
      <c r="L32" t="s">
        <v>63</v>
      </c>
      <c r="M32" t="s">
        <v>37</v>
      </c>
      <c r="N32">
        <v>1013</v>
      </c>
      <c r="O32" s="7" t="s">
        <v>180</v>
      </c>
      <c r="P32" t="s">
        <v>38</v>
      </c>
      <c r="Q32" t="s">
        <v>39</v>
      </c>
      <c r="R32" t="s">
        <v>40</v>
      </c>
      <c r="S32" t="s">
        <v>41</v>
      </c>
      <c r="T32" t="s">
        <v>42</v>
      </c>
      <c r="U32" t="s">
        <v>181</v>
      </c>
      <c r="V32" t="str">
        <f t="shared" si="4"/>
        <v>N/A</v>
      </c>
      <c r="W32" t="s">
        <v>43</v>
      </c>
      <c r="X32" t="s">
        <v>44</v>
      </c>
      <c r="Y32" t="s">
        <v>45</v>
      </c>
      <c r="Z32" t="s">
        <v>76</v>
      </c>
      <c r="AB32" t="s">
        <v>77</v>
      </c>
      <c r="AC32" t="s">
        <v>60</v>
      </c>
      <c r="AD32">
        <v>3.19</v>
      </c>
      <c r="AE32">
        <v>3</v>
      </c>
      <c r="AF32">
        <v>0</v>
      </c>
      <c r="AG32" s="1">
        <v>43467</v>
      </c>
      <c r="AH32">
        <v>0</v>
      </c>
      <c r="AI32">
        <v>9</v>
      </c>
    </row>
    <row r="33" spans="1:35" x14ac:dyDescent="0.25">
      <c r="A33" t="s">
        <v>182</v>
      </c>
      <c r="B33">
        <v>10203</v>
      </c>
      <c r="C33">
        <v>0</v>
      </c>
      <c r="D33">
        <v>3</v>
      </c>
      <c r="E33">
        <v>0</v>
      </c>
      <c r="F33">
        <v>3</v>
      </c>
      <c r="G33">
        <v>5</v>
      </c>
      <c r="H33">
        <v>3</v>
      </c>
      <c r="I33">
        <v>64375</v>
      </c>
      <c r="J33">
        <v>0</v>
      </c>
      <c r="K33">
        <v>19</v>
      </c>
      <c r="L33" t="s">
        <v>36</v>
      </c>
      <c r="M33" t="s">
        <v>37</v>
      </c>
      <c r="N33">
        <v>2043</v>
      </c>
      <c r="O33" s="7" t="s">
        <v>183</v>
      </c>
      <c r="P33" t="s">
        <v>65</v>
      </c>
      <c r="Q33" t="s">
        <v>184</v>
      </c>
      <c r="R33" t="s">
        <v>40</v>
      </c>
      <c r="S33" t="s">
        <v>41</v>
      </c>
      <c r="T33" t="s">
        <v>94</v>
      </c>
      <c r="U33" s="1">
        <v>41589</v>
      </c>
      <c r="V33" t="str">
        <f t="shared" si="4"/>
        <v>N/A</v>
      </c>
      <c r="W33" t="s">
        <v>43</v>
      </c>
      <c r="X33" t="s">
        <v>44</v>
      </c>
      <c r="Y33" t="s">
        <v>45</v>
      </c>
      <c r="Z33" t="s">
        <v>68</v>
      </c>
      <c r="AA33">
        <v>20</v>
      </c>
      <c r="AB33" t="s">
        <v>96</v>
      </c>
      <c r="AC33" t="s">
        <v>60</v>
      </c>
      <c r="AD33">
        <v>3.5</v>
      </c>
      <c r="AE33">
        <v>5</v>
      </c>
      <c r="AF33">
        <v>0</v>
      </c>
      <c r="AG33" t="s">
        <v>185</v>
      </c>
      <c r="AH33">
        <v>0</v>
      </c>
      <c r="AI33">
        <v>17</v>
      </c>
    </row>
    <row r="34" spans="1:35" x14ac:dyDescent="0.25">
      <c r="A34" t="s">
        <v>186</v>
      </c>
      <c r="B34">
        <v>10188</v>
      </c>
      <c r="C34">
        <v>1</v>
      </c>
      <c r="D34">
        <v>1</v>
      </c>
      <c r="E34">
        <v>0</v>
      </c>
      <c r="F34">
        <v>5</v>
      </c>
      <c r="G34">
        <v>6</v>
      </c>
      <c r="H34">
        <v>3</v>
      </c>
      <c r="I34">
        <v>74326</v>
      </c>
      <c r="J34">
        <v>1</v>
      </c>
      <c r="K34">
        <v>3</v>
      </c>
      <c r="L34" t="s">
        <v>187</v>
      </c>
      <c r="M34" t="s">
        <v>188</v>
      </c>
      <c r="N34">
        <v>21851</v>
      </c>
      <c r="O34" s="7">
        <v>23382</v>
      </c>
      <c r="P34" t="s">
        <v>65</v>
      </c>
      <c r="Q34" t="s">
        <v>52</v>
      </c>
      <c r="R34" t="s">
        <v>134</v>
      </c>
      <c r="S34" t="s">
        <v>41</v>
      </c>
      <c r="T34" t="s">
        <v>94</v>
      </c>
      <c r="U34" t="s">
        <v>189</v>
      </c>
      <c r="V34" s="1">
        <v>41678</v>
      </c>
      <c r="W34" t="s">
        <v>104</v>
      </c>
      <c r="X34" t="s">
        <v>56</v>
      </c>
      <c r="Y34" t="s">
        <v>190</v>
      </c>
      <c r="Z34" t="s">
        <v>191</v>
      </c>
      <c r="AA34">
        <v>17</v>
      </c>
      <c r="AB34" t="s">
        <v>77</v>
      </c>
      <c r="AC34" t="s">
        <v>60</v>
      </c>
      <c r="AD34">
        <v>3.14</v>
      </c>
      <c r="AE34">
        <v>5</v>
      </c>
      <c r="AF34">
        <v>0</v>
      </c>
      <c r="AG34" s="1">
        <v>41549</v>
      </c>
      <c r="AH34">
        <v>1</v>
      </c>
      <c r="AI34">
        <v>19</v>
      </c>
    </row>
    <row r="35" spans="1:35" x14ac:dyDescent="0.25">
      <c r="A35" t="s">
        <v>192</v>
      </c>
      <c r="B35">
        <v>10107</v>
      </c>
      <c r="C35">
        <v>0</v>
      </c>
      <c r="D35">
        <v>0</v>
      </c>
      <c r="E35">
        <v>0</v>
      </c>
      <c r="F35">
        <v>1</v>
      </c>
      <c r="G35">
        <v>5</v>
      </c>
      <c r="H35">
        <v>3</v>
      </c>
      <c r="I35">
        <v>63763</v>
      </c>
      <c r="J35">
        <v>0</v>
      </c>
      <c r="K35">
        <v>20</v>
      </c>
      <c r="L35" t="s">
        <v>63</v>
      </c>
      <c r="M35" t="s">
        <v>37</v>
      </c>
      <c r="N35">
        <v>2148</v>
      </c>
      <c r="O35" s="7">
        <v>29254</v>
      </c>
      <c r="P35" t="s">
        <v>65</v>
      </c>
      <c r="Q35" t="s">
        <v>39</v>
      </c>
      <c r="R35" t="s">
        <v>40</v>
      </c>
      <c r="S35" t="s">
        <v>41</v>
      </c>
      <c r="T35" t="s">
        <v>94</v>
      </c>
      <c r="U35" s="1">
        <v>41032</v>
      </c>
      <c r="V35" t="str">
        <f t="shared" ref="V35:V47" si="5">$V$2</f>
        <v>N/A</v>
      </c>
      <c r="W35" t="s">
        <v>43</v>
      </c>
      <c r="X35" t="s">
        <v>44</v>
      </c>
      <c r="Y35" t="s">
        <v>45</v>
      </c>
      <c r="Z35" t="s">
        <v>80</v>
      </c>
      <c r="AA35">
        <v>11</v>
      </c>
      <c r="AB35" t="s">
        <v>91</v>
      </c>
      <c r="AC35" t="s">
        <v>60</v>
      </c>
      <c r="AD35">
        <v>4.51</v>
      </c>
      <c r="AE35">
        <v>4</v>
      </c>
      <c r="AF35">
        <v>0</v>
      </c>
      <c r="AG35" t="s">
        <v>193</v>
      </c>
      <c r="AH35">
        <v>0</v>
      </c>
      <c r="AI35">
        <v>3</v>
      </c>
    </row>
    <row r="36" spans="1:35" x14ac:dyDescent="0.25">
      <c r="A36" t="s">
        <v>194</v>
      </c>
      <c r="B36">
        <v>10181</v>
      </c>
      <c r="C36">
        <v>1</v>
      </c>
      <c r="D36">
        <v>1</v>
      </c>
      <c r="E36">
        <v>1</v>
      </c>
      <c r="F36">
        <v>1</v>
      </c>
      <c r="G36">
        <v>5</v>
      </c>
      <c r="H36">
        <v>3</v>
      </c>
      <c r="I36">
        <v>62162</v>
      </c>
      <c r="J36">
        <v>0</v>
      </c>
      <c r="K36">
        <v>20</v>
      </c>
      <c r="L36" t="s">
        <v>63</v>
      </c>
      <c r="M36" t="s">
        <v>37</v>
      </c>
      <c r="N36">
        <v>1890</v>
      </c>
      <c r="O36" s="7" t="s">
        <v>195</v>
      </c>
      <c r="P36" t="s">
        <v>38</v>
      </c>
      <c r="Q36" t="s">
        <v>52</v>
      </c>
      <c r="R36" t="s">
        <v>40</v>
      </c>
      <c r="S36" t="s">
        <v>41</v>
      </c>
      <c r="T36" t="s">
        <v>42</v>
      </c>
      <c r="U36" s="1">
        <v>40637</v>
      </c>
      <c r="V36" t="str">
        <f t="shared" si="5"/>
        <v>N/A</v>
      </c>
      <c r="W36" t="s">
        <v>43</v>
      </c>
      <c r="X36" t="s">
        <v>44</v>
      </c>
      <c r="Y36" t="s">
        <v>45</v>
      </c>
      <c r="Z36" t="s">
        <v>90</v>
      </c>
      <c r="AA36">
        <v>19</v>
      </c>
      <c r="AB36" t="s">
        <v>59</v>
      </c>
      <c r="AC36" t="s">
        <v>60</v>
      </c>
      <c r="AD36">
        <v>3.25</v>
      </c>
      <c r="AE36">
        <v>5</v>
      </c>
      <c r="AF36">
        <v>0</v>
      </c>
      <c r="AG36" t="s">
        <v>131</v>
      </c>
      <c r="AH36">
        <v>0</v>
      </c>
      <c r="AI36">
        <v>15</v>
      </c>
    </row>
    <row r="37" spans="1:35" x14ac:dyDescent="0.25">
      <c r="A37" t="s">
        <v>196</v>
      </c>
      <c r="B37">
        <v>10150</v>
      </c>
      <c r="C37">
        <v>0</v>
      </c>
      <c r="D37">
        <v>0</v>
      </c>
      <c r="E37">
        <v>1</v>
      </c>
      <c r="F37">
        <v>1</v>
      </c>
      <c r="G37">
        <v>4</v>
      </c>
      <c r="H37">
        <v>3</v>
      </c>
      <c r="I37">
        <v>77692</v>
      </c>
      <c r="J37">
        <v>0</v>
      </c>
      <c r="K37">
        <v>25</v>
      </c>
      <c r="L37" t="s">
        <v>197</v>
      </c>
      <c r="M37" t="s">
        <v>37</v>
      </c>
      <c r="N37">
        <v>2184</v>
      </c>
      <c r="O37" s="7" t="s">
        <v>198</v>
      </c>
      <c r="P37" t="s">
        <v>38</v>
      </c>
      <c r="Q37" t="s">
        <v>39</v>
      </c>
      <c r="R37" t="s">
        <v>40</v>
      </c>
      <c r="S37" t="s">
        <v>41</v>
      </c>
      <c r="T37" t="s">
        <v>42</v>
      </c>
      <c r="U37" t="s">
        <v>189</v>
      </c>
      <c r="V37" t="str">
        <f t="shared" si="5"/>
        <v>N/A</v>
      </c>
      <c r="W37" t="s">
        <v>43</v>
      </c>
      <c r="X37" t="s">
        <v>44</v>
      </c>
      <c r="Y37" t="s">
        <v>84</v>
      </c>
      <c r="Z37" t="s">
        <v>199</v>
      </c>
      <c r="AA37">
        <v>5</v>
      </c>
      <c r="AB37" t="s">
        <v>77</v>
      </c>
      <c r="AC37" t="s">
        <v>60</v>
      </c>
      <c r="AD37">
        <v>3.84</v>
      </c>
      <c r="AE37">
        <v>3</v>
      </c>
      <c r="AF37">
        <v>5</v>
      </c>
      <c r="AG37" t="s">
        <v>185</v>
      </c>
      <c r="AH37">
        <v>0</v>
      </c>
      <c r="AI37">
        <v>4</v>
      </c>
    </row>
    <row r="38" spans="1:35" x14ac:dyDescent="0.25">
      <c r="A38" t="s">
        <v>200</v>
      </c>
      <c r="B38">
        <v>10001</v>
      </c>
      <c r="C38">
        <v>0</v>
      </c>
      <c r="D38">
        <v>0</v>
      </c>
      <c r="E38">
        <v>1</v>
      </c>
      <c r="F38">
        <v>1</v>
      </c>
      <c r="G38">
        <v>5</v>
      </c>
      <c r="H38">
        <v>4</v>
      </c>
      <c r="I38">
        <v>72640</v>
      </c>
      <c r="J38">
        <v>0</v>
      </c>
      <c r="K38">
        <v>18</v>
      </c>
      <c r="L38" t="s">
        <v>167</v>
      </c>
      <c r="M38" t="s">
        <v>37</v>
      </c>
      <c r="N38">
        <v>2169</v>
      </c>
      <c r="O38" s="7">
        <v>30567</v>
      </c>
      <c r="P38" t="s">
        <v>38</v>
      </c>
      <c r="Q38" t="s">
        <v>39</v>
      </c>
      <c r="R38" t="s">
        <v>40</v>
      </c>
      <c r="S38" t="s">
        <v>41</v>
      </c>
      <c r="T38" t="s">
        <v>42</v>
      </c>
      <c r="U38" t="s">
        <v>201</v>
      </c>
      <c r="V38" t="str">
        <f t="shared" si="5"/>
        <v>N/A</v>
      </c>
      <c r="W38" t="s">
        <v>43</v>
      </c>
      <c r="X38" t="s">
        <v>44</v>
      </c>
      <c r="Y38" t="s">
        <v>45</v>
      </c>
      <c r="Z38" t="s">
        <v>169</v>
      </c>
      <c r="AA38">
        <v>2</v>
      </c>
      <c r="AB38" t="s">
        <v>59</v>
      </c>
      <c r="AC38" t="s">
        <v>48</v>
      </c>
      <c r="AD38">
        <v>5</v>
      </c>
      <c r="AE38">
        <v>3</v>
      </c>
      <c r="AF38">
        <v>0</v>
      </c>
      <c r="AG38" t="s">
        <v>202</v>
      </c>
      <c r="AH38">
        <v>0</v>
      </c>
      <c r="AI38">
        <v>14</v>
      </c>
    </row>
    <row r="39" spans="1:35" x14ac:dyDescent="0.25">
      <c r="A39" t="s">
        <v>203</v>
      </c>
      <c r="B39">
        <v>10085</v>
      </c>
      <c r="C39">
        <v>0</v>
      </c>
      <c r="D39">
        <v>0</v>
      </c>
      <c r="E39">
        <v>0</v>
      </c>
      <c r="F39">
        <v>1</v>
      </c>
      <c r="G39">
        <v>4</v>
      </c>
      <c r="H39">
        <v>3</v>
      </c>
      <c r="I39">
        <v>93396</v>
      </c>
      <c r="J39">
        <v>0</v>
      </c>
      <c r="K39">
        <v>24</v>
      </c>
      <c r="L39" t="s">
        <v>82</v>
      </c>
      <c r="M39" t="s">
        <v>37</v>
      </c>
      <c r="N39">
        <v>2132</v>
      </c>
      <c r="O39" s="7">
        <v>31901</v>
      </c>
      <c r="P39" t="s">
        <v>65</v>
      </c>
      <c r="Q39" t="s">
        <v>39</v>
      </c>
      <c r="R39" t="s">
        <v>40</v>
      </c>
      <c r="S39" t="s">
        <v>41</v>
      </c>
      <c r="T39" t="s">
        <v>42</v>
      </c>
      <c r="U39" s="1">
        <v>41589</v>
      </c>
      <c r="V39" t="str">
        <f t="shared" si="5"/>
        <v>N/A</v>
      </c>
      <c r="W39" t="s">
        <v>43</v>
      </c>
      <c r="X39" t="s">
        <v>44</v>
      </c>
      <c r="Y39" t="s">
        <v>84</v>
      </c>
      <c r="Z39" t="s">
        <v>85</v>
      </c>
      <c r="AA39">
        <v>10</v>
      </c>
      <c r="AB39" t="s">
        <v>59</v>
      </c>
      <c r="AC39" t="s">
        <v>60</v>
      </c>
      <c r="AD39">
        <v>4.96</v>
      </c>
      <c r="AE39">
        <v>4</v>
      </c>
      <c r="AF39">
        <v>6</v>
      </c>
      <c r="AG39" t="s">
        <v>204</v>
      </c>
      <c r="AH39">
        <v>0</v>
      </c>
      <c r="AI39">
        <v>3</v>
      </c>
    </row>
    <row r="40" spans="1:35" x14ac:dyDescent="0.25">
      <c r="A40" t="s">
        <v>205</v>
      </c>
      <c r="B40">
        <v>10115</v>
      </c>
      <c r="C40">
        <v>0</v>
      </c>
      <c r="D40">
        <v>0</v>
      </c>
      <c r="E40">
        <v>1</v>
      </c>
      <c r="F40">
        <v>1</v>
      </c>
      <c r="G40">
        <v>5</v>
      </c>
      <c r="H40">
        <v>3</v>
      </c>
      <c r="I40">
        <v>52846</v>
      </c>
      <c r="J40">
        <v>0</v>
      </c>
      <c r="K40">
        <v>19</v>
      </c>
      <c r="L40" t="s">
        <v>36</v>
      </c>
      <c r="M40" t="s">
        <v>37</v>
      </c>
      <c r="N40">
        <v>1701</v>
      </c>
      <c r="O40" s="7">
        <v>30349</v>
      </c>
      <c r="P40" t="s">
        <v>38</v>
      </c>
      <c r="Q40" t="s">
        <v>39</v>
      </c>
      <c r="R40" t="s">
        <v>40</v>
      </c>
      <c r="S40" t="s">
        <v>41</v>
      </c>
      <c r="T40" t="s">
        <v>94</v>
      </c>
      <c r="U40" t="s">
        <v>206</v>
      </c>
      <c r="V40" t="str">
        <f t="shared" si="5"/>
        <v>N/A</v>
      </c>
      <c r="W40" t="s">
        <v>43</v>
      </c>
      <c r="X40" t="s">
        <v>44</v>
      </c>
      <c r="Y40" t="s">
        <v>45</v>
      </c>
      <c r="Z40" t="s">
        <v>118</v>
      </c>
      <c r="AA40">
        <v>18</v>
      </c>
      <c r="AB40" t="s">
        <v>47</v>
      </c>
      <c r="AC40" t="s">
        <v>60</v>
      </c>
      <c r="AD40">
        <v>4.43</v>
      </c>
      <c r="AE40">
        <v>3</v>
      </c>
      <c r="AF40">
        <v>0</v>
      </c>
      <c r="AG40" s="1">
        <v>43467</v>
      </c>
      <c r="AH40">
        <v>0</v>
      </c>
      <c r="AI40">
        <v>14</v>
      </c>
    </row>
    <row r="41" spans="1:35" x14ac:dyDescent="0.25">
      <c r="A41" t="s">
        <v>207</v>
      </c>
      <c r="B41">
        <v>10082</v>
      </c>
      <c r="C41">
        <v>0</v>
      </c>
      <c r="D41">
        <v>0</v>
      </c>
      <c r="E41">
        <v>0</v>
      </c>
      <c r="F41">
        <v>2</v>
      </c>
      <c r="G41">
        <v>3</v>
      </c>
      <c r="H41">
        <v>3</v>
      </c>
      <c r="I41">
        <v>100031</v>
      </c>
      <c r="J41">
        <v>0</v>
      </c>
      <c r="K41">
        <v>27</v>
      </c>
      <c r="L41" t="s">
        <v>51</v>
      </c>
      <c r="M41" t="s">
        <v>37</v>
      </c>
      <c r="N41">
        <v>1886</v>
      </c>
      <c r="O41" s="7">
        <v>31569</v>
      </c>
      <c r="P41" t="s">
        <v>65</v>
      </c>
      <c r="Q41" t="s">
        <v>39</v>
      </c>
      <c r="R41" t="s">
        <v>40</v>
      </c>
      <c r="S41" t="s">
        <v>41</v>
      </c>
      <c r="T41" t="s">
        <v>94</v>
      </c>
      <c r="U41" t="s">
        <v>208</v>
      </c>
      <c r="V41" t="str">
        <f t="shared" si="5"/>
        <v>N/A</v>
      </c>
      <c r="W41" t="s">
        <v>43</v>
      </c>
      <c r="X41" t="s">
        <v>44</v>
      </c>
      <c r="Y41" t="s">
        <v>57</v>
      </c>
      <c r="Z41" t="s">
        <v>58</v>
      </c>
      <c r="AA41">
        <v>4</v>
      </c>
      <c r="AB41" t="s">
        <v>47</v>
      </c>
      <c r="AC41" t="s">
        <v>60</v>
      </c>
      <c r="AD41">
        <v>5</v>
      </c>
      <c r="AE41">
        <v>5</v>
      </c>
      <c r="AF41">
        <v>6</v>
      </c>
      <c r="AG41" t="s">
        <v>101</v>
      </c>
      <c r="AH41">
        <v>0</v>
      </c>
      <c r="AI41">
        <v>7</v>
      </c>
    </row>
    <row r="42" spans="1:35" x14ac:dyDescent="0.25">
      <c r="A42" t="s">
        <v>209</v>
      </c>
      <c r="B42">
        <v>10040</v>
      </c>
      <c r="C42">
        <v>0</v>
      </c>
      <c r="D42">
        <v>0</v>
      </c>
      <c r="E42">
        <v>0</v>
      </c>
      <c r="F42">
        <v>1</v>
      </c>
      <c r="G42">
        <v>6</v>
      </c>
      <c r="H42">
        <v>3</v>
      </c>
      <c r="I42">
        <v>71860</v>
      </c>
      <c r="J42">
        <v>0</v>
      </c>
      <c r="K42">
        <v>3</v>
      </c>
      <c r="L42" t="s">
        <v>187</v>
      </c>
      <c r="M42" t="s">
        <v>210</v>
      </c>
      <c r="N42">
        <v>5664</v>
      </c>
      <c r="O42" s="7" t="s">
        <v>211</v>
      </c>
      <c r="P42" t="s">
        <v>65</v>
      </c>
      <c r="Q42" t="s">
        <v>39</v>
      </c>
      <c r="R42" t="s">
        <v>40</v>
      </c>
      <c r="S42" t="s">
        <v>41</v>
      </c>
      <c r="T42" t="s">
        <v>42</v>
      </c>
      <c r="U42" t="s">
        <v>212</v>
      </c>
      <c r="V42" t="str">
        <f t="shared" si="5"/>
        <v>N/A</v>
      </c>
      <c r="W42" t="s">
        <v>43</v>
      </c>
      <c r="X42" t="s">
        <v>44</v>
      </c>
      <c r="Y42" t="s">
        <v>190</v>
      </c>
      <c r="Z42" t="s">
        <v>191</v>
      </c>
      <c r="AA42">
        <v>17</v>
      </c>
      <c r="AB42" t="s">
        <v>59</v>
      </c>
      <c r="AC42" t="s">
        <v>60</v>
      </c>
      <c r="AD42">
        <v>5</v>
      </c>
      <c r="AE42">
        <v>5</v>
      </c>
      <c r="AF42">
        <v>0</v>
      </c>
      <c r="AG42" t="s">
        <v>185</v>
      </c>
      <c r="AH42">
        <v>0</v>
      </c>
      <c r="AI42">
        <v>7</v>
      </c>
    </row>
    <row r="43" spans="1:35" x14ac:dyDescent="0.25">
      <c r="A43" t="s">
        <v>213</v>
      </c>
      <c r="B43">
        <v>10067</v>
      </c>
      <c r="C43">
        <v>0</v>
      </c>
      <c r="D43">
        <v>0</v>
      </c>
      <c r="E43">
        <v>0</v>
      </c>
      <c r="F43">
        <v>1</v>
      </c>
      <c r="G43">
        <v>5</v>
      </c>
      <c r="H43">
        <v>3</v>
      </c>
      <c r="I43">
        <v>61656</v>
      </c>
      <c r="J43">
        <v>0</v>
      </c>
      <c r="K43">
        <v>19</v>
      </c>
      <c r="L43" t="s">
        <v>36</v>
      </c>
      <c r="M43" t="s">
        <v>37</v>
      </c>
      <c r="N43">
        <v>2763</v>
      </c>
      <c r="O43" s="7">
        <v>18660</v>
      </c>
      <c r="P43" t="s">
        <v>65</v>
      </c>
      <c r="Q43" t="s">
        <v>39</v>
      </c>
      <c r="R43" t="s">
        <v>40</v>
      </c>
      <c r="S43" t="s">
        <v>41</v>
      </c>
      <c r="T43" t="s">
        <v>42</v>
      </c>
      <c r="U43" t="s">
        <v>181</v>
      </c>
      <c r="V43" t="str">
        <f t="shared" si="5"/>
        <v>N/A</v>
      </c>
      <c r="W43" t="s">
        <v>43</v>
      </c>
      <c r="X43" t="s">
        <v>44</v>
      </c>
      <c r="Y43" t="s">
        <v>45</v>
      </c>
      <c r="Z43" t="s">
        <v>46</v>
      </c>
      <c r="AA43">
        <v>22</v>
      </c>
      <c r="AB43" t="s">
        <v>77</v>
      </c>
      <c r="AC43" t="s">
        <v>60</v>
      </c>
      <c r="AD43">
        <v>5</v>
      </c>
      <c r="AE43">
        <v>4</v>
      </c>
      <c r="AF43">
        <v>0</v>
      </c>
      <c r="AG43" s="1">
        <v>43801</v>
      </c>
      <c r="AH43">
        <v>0</v>
      </c>
      <c r="AI43">
        <v>11</v>
      </c>
    </row>
    <row r="44" spans="1:35" x14ac:dyDescent="0.25">
      <c r="A44" t="s">
        <v>214</v>
      </c>
      <c r="B44">
        <v>10108</v>
      </c>
      <c r="C44">
        <v>1</v>
      </c>
      <c r="D44">
        <v>1</v>
      </c>
      <c r="E44">
        <v>1</v>
      </c>
      <c r="F44">
        <v>1</v>
      </c>
      <c r="G44">
        <v>3</v>
      </c>
      <c r="H44">
        <v>3</v>
      </c>
      <c r="I44">
        <v>110929</v>
      </c>
      <c r="J44">
        <v>0</v>
      </c>
      <c r="K44">
        <v>5</v>
      </c>
      <c r="L44" t="s">
        <v>215</v>
      </c>
      <c r="M44" t="s">
        <v>37</v>
      </c>
      <c r="N44">
        <v>2045</v>
      </c>
      <c r="O44" s="7">
        <v>26544</v>
      </c>
      <c r="P44" t="s">
        <v>38</v>
      </c>
      <c r="Q44" t="s">
        <v>52</v>
      </c>
      <c r="R44" t="s">
        <v>40</v>
      </c>
      <c r="S44" t="s">
        <v>41</v>
      </c>
      <c r="T44" t="s">
        <v>42</v>
      </c>
      <c r="U44" s="1">
        <v>42530</v>
      </c>
      <c r="V44" t="str">
        <f t="shared" si="5"/>
        <v>N/A</v>
      </c>
      <c r="W44" t="s">
        <v>43</v>
      </c>
      <c r="X44" t="s">
        <v>44</v>
      </c>
      <c r="Y44" t="s">
        <v>57</v>
      </c>
      <c r="Z44" t="s">
        <v>199</v>
      </c>
      <c r="AA44">
        <v>5</v>
      </c>
      <c r="AB44" t="s">
        <v>59</v>
      </c>
      <c r="AC44" t="s">
        <v>60</v>
      </c>
      <c r="AD44">
        <v>4.5</v>
      </c>
      <c r="AE44">
        <v>5</v>
      </c>
      <c r="AF44">
        <v>7</v>
      </c>
      <c r="AG44" t="s">
        <v>178</v>
      </c>
      <c r="AH44">
        <v>0</v>
      </c>
      <c r="AI44">
        <v>8</v>
      </c>
    </row>
    <row r="45" spans="1:35" x14ac:dyDescent="0.25">
      <c r="A45" t="s">
        <v>216</v>
      </c>
      <c r="B45">
        <v>10210</v>
      </c>
      <c r="C45">
        <v>0</v>
      </c>
      <c r="D45">
        <v>0</v>
      </c>
      <c r="E45">
        <v>0</v>
      </c>
      <c r="F45">
        <v>1</v>
      </c>
      <c r="G45">
        <v>5</v>
      </c>
      <c r="H45">
        <v>3</v>
      </c>
      <c r="I45">
        <v>54237</v>
      </c>
      <c r="J45">
        <v>0</v>
      </c>
      <c r="K45">
        <v>19</v>
      </c>
      <c r="L45" t="s">
        <v>36</v>
      </c>
      <c r="M45" t="s">
        <v>37</v>
      </c>
      <c r="N45">
        <v>2170</v>
      </c>
      <c r="O45" s="7">
        <v>29191</v>
      </c>
      <c r="P45" t="s">
        <v>65</v>
      </c>
      <c r="Q45" t="s">
        <v>39</v>
      </c>
      <c r="R45" t="s">
        <v>40</v>
      </c>
      <c r="S45" t="s">
        <v>41</v>
      </c>
      <c r="T45" t="s">
        <v>42</v>
      </c>
      <c r="U45" s="1">
        <v>41978</v>
      </c>
      <c r="V45" t="str">
        <f t="shared" si="5"/>
        <v>N/A</v>
      </c>
      <c r="W45" t="s">
        <v>43</v>
      </c>
      <c r="X45" t="s">
        <v>44</v>
      </c>
      <c r="Y45" t="s">
        <v>45</v>
      </c>
      <c r="Z45" t="s">
        <v>72</v>
      </c>
      <c r="AA45">
        <v>16</v>
      </c>
      <c r="AB45" t="s">
        <v>59</v>
      </c>
      <c r="AC45" t="s">
        <v>60</v>
      </c>
      <c r="AD45">
        <v>3.3</v>
      </c>
      <c r="AE45">
        <v>4</v>
      </c>
      <c r="AF45">
        <v>0</v>
      </c>
      <c r="AG45" t="s">
        <v>217</v>
      </c>
      <c r="AH45">
        <v>0</v>
      </c>
      <c r="AI45">
        <v>11</v>
      </c>
    </row>
    <row r="46" spans="1:35" x14ac:dyDescent="0.25">
      <c r="A46" t="s">
        <v>218</v>
      </c>
      <c r="B46">
        <v>10154</v>
      </c>
      <c r="C46">
        <v>0</v>
      </c>
      <c r="D46">
        <v>0</v>
      </c>
      <c r="E46">
        <v>1</v>
      </c>
      <c r="F46">
        <v>1</v>
      </c>
      <c r="G46">
        <v>5</v>
      </c>
      <c r="H46">
        <v>3</v>
      </c>
      <c r="I46">
        <v>60380</v>
      </c>
      <c r="J46">
        <v>0</v>
      </c>
      <c r="K46">
        <v>19</v>
      </c>
      <c r="L46" t="s">
        <v>36</v>
      </c>
      <c r="M46" t="s">
        <v>37</v>
      </c>
      <c r="N46">
        <v>1845</v>
      </c>
      <c r="O46" s="7" t="s">
        <v>219</v>
      </c>
      <c r="P46" t="s">
        <v>38</v>
      </c>
      <c r="Q46" t="s">
        <v>39</v>
      </c>
      <c r="R46" t="s">
        <v>40</v>
      </c>
      <c r="S46" t="s">
        <v>41</v>
      </c>
      <c r="T46" t="s">
        <v>42</v>
      </c>
      <c r="U46" s="1">
        <v>41493</v>
      </c>
      <c r="V46" t="str">
        <f t="shared" si="5"/>
        <v>N/A</v>
      </c>
      <c r="W46" t="s">
        <v>43</v>
      </c>
      <c r="X46" t="s">
        <v>44</v>
      </c>
      <c r="Y46" t="s">
        <v>45</v>
      </c>
      <c r="Z46" t="s">
        <v>76</v>
      </c>
      <c r="AB46" t="s">
        <v>47</v>
      </c>
      <c r="AC46" t="s">
        <v>60</v>
      </c>
      <c r="AD46">
        <v>3.8</v>
      </c>
      <c r="AE46">
        <v>5</v>
      </c>
      <c r="AF46">
        <v>0</v>
      </c>
      <c r="AG46" t="s">
        <v>131</v>
      </c>
      <c r="AH46">
        <v>0</v>
      </c>
      <c r="AI46">
        <v>4</v>
      </c>
    </row>
    <row r="47" spans="1:35" x14ac:dyDescent="0.25">
      <c r="A47" t="s">
        <v>220</v>
      </c>
      <c r="B47">
        <v>10200</v>
      </c>
      <c r="C47">
        <v>0</v>
      </c>
      <c r="D47">
        <v>0</v>
      </c>
      <c r="E47">
        <v>1</v>
      </c>
      <c r="F47">
        <v>1</v>
      </c>
      <c r="G47">
        <v>6</v>
      </c>
      <c r="H47">
        <v>3</v>
      </c>
      <c r="I47">
        <v>66808</v>
      </c>
      <c r="J47">
        <v>0</v>
      </c>
      <c r="K47">
        <v>3</v>
      </c>
      <c r="L47" t="s">
        <v>187</v>
      </c>
      <c r="M47" t="s">
        <v>113</v>
      </c>
      <c r="N47">
        <v>78207</v>
      </c>
      <c r="O47" s="7">
        <v>25878</v>
      </c>
      <c r="P47" t="s">
        <v>38</v>
      </c>
      <c r="Q47" t="s">
        <v>39</v>
      </c>
      <c r="R47" t="s">
        <v>134</v>
      </c>
      <c r="S47" t="s">
        <v>41</v>
      </c>
      <c r="T47" t="s">
        <v>94</v>
      </c>
      <c r="U47" t="s">
        <v>221</v>
      </c>
      <c r="V47" t="str">
        <f t="shared" si="5"/>
        <v>N/A</v>
      </c>
      <c r="W47" t="s">
        <v>43</v>
      </c>
      <c r="X47" t="s">
        <v>44</v>
      </c>
      <c r="Y47" t="s">
        <v>190</v>
      </c>
      <c r="Z47" t="s">
        <v>222</v>
      </c>
      <c r="AA47">
        <v>21</v>
      </c>
      <c r="AB47" t="s">
        <v>91</v>
      </c>
      <c r="AC47" t="s">
        <v>60</v>
      </c>
      <c r="AD47">
        <v>3</v>
      </c>
      <c r="AE47">
        <v>5</v>
      </c>
      <c r="AF47">
        <v>0</v>
      </c>
      <c r="AG47" t="s">
        <v>223</v>
      </c>
      <c r="AH47">
        <v>0</v>
      </c>
      <c r="AI47">
        <v>17</v>
      </c>
    </row>
    <row r="48" spans="1:35" x14ac:dyDescent="0.25">
      <c r="A48" t="s">
        <v>224</v>
      </c>
      <c r="B48">
        <v>10240</v>
      </c>
      <c r="C48">
        <v>0</v>
      </c>
      <c r="D48">
        <v>0</v>
      </c>
      <c r="E48">
        <v>0</v>
      </c>
      <c r="F48">
        <v>5</v>
      </c>
      <c r="G48">
        <v>5</v>
      </c>
      <c r="H48">
        <v>3</v>
      </c>
      <c r="I48">
        <v>64786</v>
      </c>
      <c r="J48">
        <v>1</v>
      </c>
      <c r="K48">
        <v>19</v>
      </c>
      <c r="L48" t="s">
        <v>36</v>
      </c>
      <c r="M48" t="s">
        <v>37</v>
      </c>
      <c r="N48">
        <v>1775</v>
      </c>
      <c r="O48" s="7" t="s">
        <v>225</v>
      </c>
      <c r="P48" t="s">
        <v>65</v>
      </c>
      <c r="Q48" t="s">
        <v>39</v>
      </c>
      <c r="R48" t="s">
        <v>40</v>
      </c>
      <c r="S48" t="s">
        <v>41</v>
      </c>
      <c r="T48" t="s">
        <v>42</v>
      </c>
      <c r="U48" t="s">
        <v>226</v>
      </c>
      <c r="V48" t="s">
        <v>227</v>
      </c>
      <c r="W48" t="s">
        <v>228</v>
      </c>
      <c r="X48" t="s">
        <v>56</v>
      </c>
      <c r="Y48" t="s">
        <v>45</v>
      </c>
      <c r="Z48" t="s">
        <v>80</v>
      </c>
      <c r="AA48">
        <v>11</v>
      </c>
      <c r="AB48" t="s">
        <v>59</v>
      </c>
      <c r="AC48" t="s">
        <v>60</v>
      </c>
      <c r="AD48">
        <v>4.3</v>
      </c>
      <c r="AE48">
        <v>4</v>
      </c>
      <c r="AF48">
        <v>0</v>
      </c>
      <c r="AG48" s="1">
        <v>42280</v>
      </c>
      <c r="AH48">
        <v>0</v>
      </c>
      <c r="AI48">
        <v>3</v>
      </c>
    </row>
    <row r="49" spans="1:35" x14ac:dyDescent="0.25">
      <c r="A49" t="s">
        <v>229</v>
      </c>
      <c r="B49">
        <v>10168</v>
      </c>
      <c r="C49">
        <v>0</v>
      </c>
      <c r="D49">
        <v>0</v>
      </c>
      <c r="E49">
        <v>0</v>
      </c>
      <c r="F49">
        <v>1</v>
      </c>
      <c r="G49">
        <v>5</v>
      </c>
      <c r="H49">
        <v>3</v>
      </c>
      <c r="I49">
        <v>64816</v>
      </c>
      <c r="J49">
        <v>0</v>
      </c>
      <c r="K49">
        <v>19</v>
      </c>
      <c r="L49" t="s">
        <v>36</v>
      </c>
      <c r="M49" t="s">
        <v>37</v>
      </c>
      <c r="N49">
        <v>2044</v>
      </c>
      <c r="O49" s="7" t="s">
        <v>230</v>
      </c>
      <c r="P49" t="s">
        <v>65</v>
      </c>
      <c r="Q49" t="s">
        <v>39</v>
      </c>
      <c r="R49" t="s">
        <v>231</v>
      </c>
      <c r="S49" t="s">
        <v>41</v>
      </c>
      <c r="T49" t="s">
        <v>94</v>
      </c>
      <c r="U49" s="1">
        <v>40612</v>
      </c>
      <c r="V49" t="str">
        <f t="shared" ref="V49:V50" si="6">$V$2</f>
        <v>N/A</v>
      </c>
      <c r="W49" t="s">
        <v>43</v>
      </c>
      <c r="X49" t="s">
        <v>44</v>
      </c>
      <c r="Y49" t="s">
        <v>45</v>
      </c>
      <c r="Z49" t="s">
        <v>90</v>
      </c>
      <c r="AA49">
        <v>19</v>
      </c>
      <c r="AB49" t="s">
        <v>59</v>
      </c>
      <c r="AC49" t="s">
        <v>60</v>
      </c>
      <c r="AD49">
        <v>3.58</v>
      </c>
      <c r="AE49">
        <v>5</v>
      </c>
      <c r="AF49">
        <v>0</v>
      </c>
      <c r="AG49" t="s">
        <v>204</v>
      </c>
      <c r="AH49">
        <v>0</v>
      </c>
      <c r="AI49">
        <v>3</v>
      </c>
    </row>
    <row r="50" spans="1:35" x14ac:dyDescent="0.25">
      <c r="A50" t="s">
        <v>232</v>
      </c>
      <c r="B50">
        <v>10220</v>
      </c>
      <c r="C50">
        <v>0</v>
      </c>
      <c r="D50">
        <v>0</v>
      </c>
      <c r="E50">
        <v>1</v>
      </c>
      <c r="F50">
        <v>1</v>
      </c>
      <c r="G50">
        <v>3</v>
      </c>
      <c r="H50">
        <v>3</v>
      </c>
      <c r="I50">
        <v>68678</v>
      </c>
      <c r="J50">
        <v>0</v>
      </c>
      <c r="K50">
        <v>14</v>
      </c>
      <c r="L50" t="s">
        <v>99</v>
      </c>
      <c r="M50" t="s">
        <v>37</v>
      </c>
      <c r="N50">
        <v>2170</v>
      </c>
      <c r="O50" s="7">
        <v>31176</v>
      </c>
      <c r="P50" t="s">
        <v>38</v>
      </c>
      <c r="Q50" t="s">
        <v>39</v>
      </c>
      <c r="R50" t="s">
        <v>40</v>
      </c>
      <c r="S50" t="s">
        <v>41</v>
      </c>
      <c r="T50" t="s">
        <v>42</v>
      </c>
      <c r="U50" s="1">
        <v>41038</v>
      </c>
      <c r="V50" t="str">
        <f t="shared" si="6"/>
        <v>N/A</v>
      </c>
      <c r="W50" t="s">
        <v>43</v>
      </c>
      <c r="X50" t="s">
        <v>44</v>
      </c>
      <c r="Y50" t="s">
        <v>57</v>
      </c>
      <c r="Z50" t="s">
        <v>233</v>
      </c>
      <c r="AA50">
        <v>6</v>
      </c>
      <c r="AB50" t="s">
        <v>59</v>
      </c>
      <c r="AC50" t="s">
        <v>60</v>
      </c>
      <c r="AD50">
        <v>4.7</v>
      </c>
      <c r="AE50">
        <v>3</v>
      </c>
      <c r="AF50">
        <v>6</v>
      </c>
      <c r="AG50" t="s">
        <v>147</v>
      </c>
      <c r="AH50">
        <v>0</v>
      </c>
      <c r="AI50">
        <v>2</v>
      </c>
    </row>
    <row r="51" spans="1:35" x14ac:dyDescent="0.25">
      <c r="A51" t="s">
        <v>234</v>
      </c>
      <c r="B51">
        <v>10275</v>
      </c>
      <c r="C51">
        <v>1</v>
      </c>
      <c r="D51">
        <v>1</v>
      </c>
      <c r="E51">
        <v>0</v>
      </c>
      <c r="F51">
        <v>5</v>
      </c>
      <c r="G51">
        <v>5</v>
      </c>
      <c r="H51">
        <v>3</v>
      </c>
      <c r="I51">
        <v>64066</v>
      </c>
      <c r="J51">
        <v>1</v>
      </c>
      <c r="K51">
        <v>20</v>
      </c>
      <c r="L51" t="s">
        <v>63</v>
      </c>
      <c r="M51" t="s">
        <v>37</v>
      </c>
      <c r="N51">
        <v>1752</v>
      </c>
      <c r="O51" s="7" t="s">
        <v>235</v>
      </c>
      <c r="P51" t="s">
        <v>65</v>
      </c>
      <c r="Q51" t="s">
        <v>52</v>
      </c>
      <c r="R51" t="s">
        <v>40</v>
      </c>
      <c r="S51" t="s">
        <v>41</v>
      </c>
      <c r="T51" t="s">
        <v>42</v>
      </c>
      <c r="U51" t="s">
        <v>236</v>
      </c>
      <c r="V51" s="1">
        <v>41456</v>
      </c>
      <c r="W51" t="s">
        <v>110</v>
      </c>
      <c r="X51" t="s">
        <v>56</v>
      </c>
      <c r="Y51" t="s">
        <v>45</v>
      </c>
      <c r="Z51" t="s">
        <v>95</v>
      </c>
      <c r="AA51">
        <v>12</v>
      </c>
      <c r="AB51" t="s">
        <v>77</v>
      </c>
      <c r="AC51" t="s">
        <v>60</v>
      </c>
      <c r="AD51">
        <v>4.2</v>
      </c>
      <c r="AE51">
        <v>5</v>
      </c>
      <c r="AF51">
        <v>0</v>
      </c>
      <c r="AG51" s="1">
        <v>40973</v>
      </c>
      <c r="AH51">
        <v>0</v>
      </c>
      <c r="AI51">
        <v>9</v>
      </c>
    </row>
    <row r="52" spans="1:35" x14ac:dyDescent="0.25">
      <c r="A52" t="s">
        <v>237</v>
      </c>
      <c r="B52">
        <v>10269</v>
      </c>
      <c r="C52">
        <v>1</v>
      </c>
      <c r="D52">
        <v>1</v>
      </c>
      <c r="E52">
        <v>1</v>
      </c>
      <c r="F52">
        <v>5</v>
      </c>
      <c r="G52">
        <v>5</v>
      </c>
      <c r="H52">
        <v>3</v>
      </c>
      <c r="I52">
        <v>59369</v>
      </c>
      <c r="J52">
        <v>1</v>
      </c>
      <c r="K52">
        <v>20</v>
      </c>
      <c r="L52" t="s">
        <v>63</v>
      </c>
      <c r="M52" t="s">
        <v>37</v>
      </c>
      <c r="N52">
        <v>2169</v>
      </c>
      <c r="O52" s="7" t="s">
        <v>238</v>
      </c>
      <c r="P52" t="s">
        <v>38</v>
      </c>
      <c r="Q52" t="s">
        <v>52</v>
      </c>
      <c r="R52" t="s">
        <v>40</v>
      </c>
      <c r="S52" t="s">
        <v>41</v>
      </c>
      <c r="T52" t="s">
        <v>42</v>
      </c>
      <c r="U52" t="s">
        <v>239</v>
      </c>
      <c r="V52" t="s">
        <v>240</v>
      </c>
      <c r="W52" t="s">
        <v>55</v>
      </c>
      <c r="X52" t="s">
        <v>56</v>
      </c>
      <c r="Y52" t="s">
        <v>45</v>
      </c>
      <c r="Z52" t="s">
        <v>105</v>
      </c>
      <c r="AA52">
        <v>14</v>
      </c>
      <c r="AB52" t="s">
        <v>59</v>
      </c>
      <c r="AC52" t="s">
        <v>60</v>
      </c>
      <c r="AD52">
        <v>4.2</v>
      </c>
      <c r="AE52">
        <v>4</v>
      </c>
      <c r="AF52">
        <v>0</v>
      </c>
      <c r="AG52" s="1">
        <v>40638</v>
      </c>
      <c r="AH52">
        <v>0</v>
      </c>
      <c r="AI52">
        <v>6</v>
      </c>
    </row>
    <row r="53" spans="1:35" x14ac:dyDescent="0.25">
      <c r="A53" t="s">
        <v>241</v>
      </c>
      <c r="B53">
        <v>10029</v>
      </c>
      <c r="C53">
        <v>1</v>
      </c>
      <c r="D53">
        <v>1</v>
      </c>
      <c r="E53">
        <v>1</v>
      </c>
      <c r="F53">
        <v>2</v>
      </c>
      <c r="G53">
        <v>5</v>
      </c>
      <c r="H53">
        <v>4</v>
      </c>
      <c r="I53">
        <v>50373</v>
      </c>
      <c r="J53">
        <v>0</v>
      </c>
      <c r="K53">
        <v>19</v>
      </c>
      <c r="L53" t="s">
        <v>36</v>
      </c>
      <c r="M53" t="s">
        <v>37</v>
      </c>
      <c r="N53">
        <v>2134</v>
      </c>
      <c r="O53" s="7" t="s">
        <v>242</v>
      </c>
      <c r="P53" t="s">
        <v>38</v>
      </c>
      <c r="Q53" t="s">
        <v>52</v>
      </c>
      <c r="R53" t="s">
        <v>40</v>
      </c>
      <c r="S53" t="s">
        <v>41</v>
      </c>
      <c r="T53" t="s">
        <v>42</v>
      </c>
      <c r="U53" s="1">
        <v>42528</v>
      </c>
      <c r="V53" t="str">
        <f t="shared" ref="V53:V54" si="7">$V$2</f>
        <v>N/A</v>
      </c>
      <c r="W53" t="s">
        <v>43</v>
      </c>
      <c r="X53" t="s">
        <v>44</v>
      </c>
      <c r="Y53" t="s">
        <v>45</v>
      </c>
      <c r="Z53" t="s">
        <v>95</v>
      </c>
      <c r="AA53">
        <v>12</v>
      </c>
      <c r="AB53" t="s">
        <v>91</v>
      </c>
      <c r="AC53" t="s">
        <v>48</v>
      </c>
      <c r="AD53">
        <v>4.0999999999999996</v>
      </c>
      <c r="AE53">
        <v>4</v>
      </c>
      <c r="AF53">
        <v>0</v>
      </c>
      <c r="AG53" t="s">
        <v>243</v>
      </c>
      <c r="AH53">
        <v>0</v>
      </c>
      <c r="AI53">
        <v>5</v>
      </c>
    </row>
    <row r="54" spans="1:35" x14ac:dyDescent="0.25">
      <c r="A54" t="s">
        <v>244</v>
      </c>
      <c r="B54">
        <v>10261</v>
      </c>
      <c r="C54">
        <v>0</v>
      </c>
      <c r="D54">
        <v>0</v>
      </c>
      <c r="E54">
        <v>1</v>
      </c>
      <c r="F54">
        <v>1</v>
      </c>
      <c r="G54">
        <v>5</v>
      </c>
      <c r="H54">
        <v>3</v>
      </c>
      <c r="I54">
        <v>63108</v>
      </c>
      <c r="J54">
        <v>0</v>
      </c>
      <c r="K54">
        <v>19</v>
      </c>
      <c r="L54" t="s">
        <v>36</v>
      </c>
      <c r="M54" t="s">
        <v>37</v>
      </c>
      <c r="N54">
        <v>2452</v>
      </c>
      <c r="O54" s="7">
        <v>28346</v>
      </c>
      <c r="P54" t="s">
        <v>38</v>
      </c>
      <c r="Q54" t="s">
        <v>39</v>
      </c>
      <c r="R54" t="s">
        <v>40</v>
      </c>
      <c r="S54" t="s">
        <v>41</v>
      </c>
      <c r="T54" t="s">
        <v>42</v>
      </c>
      <c r="U54" s="1">
        <v>41493</v>
      </c>
      <c r="V54" t="str">
        <f t="shared" si="7"/>
        <v>N/A</v>
      </c>
      <c r="W54" t="s">
        <v>43</v>
      </c>
      <c r="X54" t="s">
        <v>44</v>
      </c>
      <c r="Y54" t="s">
        <v>45</v>
      </c>
      <c r="Z54" t="s">
        <v>105</v>
      </c>
      <c r="AA54">
        <v>14</v>
      </c>
      <c r="AB54" t="s">
        <v>91</v>
      </c>
      <c r="AC54" t="s">
        <v>60</v>
      </c>
      <c r="AD54">
        <v>4.4000000000000004</v>
      </c>
      <c r="AE54">
        <v>5</v>
      </c>
      <c r="AF54">
        <v>0</v>
      </c>
      <c r="AG54" t="s">
        <v>131</v>
      </c>
      <c r="AH54">
        <v>0</v>
      </c>
      <c r="AI54">
        <v>3</v>
      </c>
    </row>
    <row r="55" spans="1:35" x14ac:dyDescent="0.25">
      <c r="A55" t="s">
        <v>245</v>
      </c>
      <c r="B55">
        <v>10292</v>
      </c>
      <c r="C55">
        <v>0</v>
      </c>
      <c r="D55">
        <v>0</v>
      </c>
      <c r="E55">
        <v>1</v>
      </c>
      <c r="F55">
        <v>4</v>
      </c>
      <c r="G55">
        <v>5</v>
      </c>
      <c r="H55">
        <v>2</v>
      </c>
      <c r="I55">
        <v>59144</v>
      </c>
      <c r="J55">
        <v>1</v>
      </c>
      <c r="K55">
        <v>19</v>
      </c>
      <c r="L55" t="s">
        <v>36</v>
      </c>
      <c r="M55" t="s">
        <v>37</v>
      </c>
      <c r="N55">
        <v>1880</v>
      </c>
      <c r="O55" s="7">
        <v>29197</v>
      </c>
      <c r="P55" t="s">
        <v>38</v>
      </c>
      <c r="Q55" t="s">
        <v>39</v>
      </c>
      <c r="R55" t="s">
        <v>40</v>
      </c>
      <c r="S55" t="s">
        <v>41</v>
      </c>
      <c r="T55" t="s">
        <v>94</v>
      </c>
      <c r="U55" s="1">
        <v>40854</v>
      </c>
      <c r="V55" t="s">
        <v>246</v>
      </c>
      <c r="W55" t="s">
        <v>137</v>
      </c>
      <c r="X55" t="s">
        <v>127</v>
      </c>
      <c r="Y55" t="s">
        <v>45</v>
      </c>
      <c r="Z55" t="s">
        <v>68</v>
      </c>
      <c r="AA55">
        <v>20</v>
      </c>
      <c r="AB55" t="s">
        <v>47</v>
      </c>
      <c r="AC55" t="s">
        <v>151</v>
      </c>
      <c r="AD55">
        <v>2</v>
      </c>
      <c r="AE55">
        <v>3</v>
      </c>
      <c r="AF55">
        <v>0</v>
      </c>
      <c r="AG55" s="1">
        <v>42374</v>
      </c>
      <c r="AH55">
        <v>5</v>
      </c>
      <c r="AI55">
        <v>16</v>
      </c>
    </row>
    <row r="56" spans="1:35" x14ac:dyDescent="0.25">
      <c r="A56" t="s">
        <v>247</v>
      </c>
      <c r="B56">
        <v>10282</v>
      </c>
      <c r="C56">
        <v>0</v>
      </c>
      <c r="D56">
        <v>2</v>
      </c>
      <c r="E56">
        <v>1</v>
      </c>
      <c r="F56">
        <v>1</v>
      </c>
      <c r="G56">
        <v>5</v>
      </c>
      <c r="H56">
        <v>2</v>
      </c>
      <c r="I56">
        <v>68051</v>
      </c>
      <c r="J56">
        <v>0</v>
      </c>
      <c r="K56">
        <v>18</v>
      </c>
      <c r="L56" t="s">
        <v>167</v>
      </c>
      <c r="M56" t="s">
        <v>37</v>
      </c>
      <c r="N56">
        <v>1803</v>
      </c>
      <c r="O56" s="7" t="s">
        <v>248</v>
      </c>
      <c r="P56" t="s">
        <v>38</v>
      </c>
      <c r="Q56" t="s">
        <v>74</v>
      </c>
      <c r="R56" t="s">
        <v>40</v>
      </c>
      <c r="S56" t="s">
        <v>41</v>
      </c>
      <c r="T56" t="s">
        <v>42</v>
      </c>
      <c r="U56" t="s">
        <v>249</v>
      </c>
      <c r="V56" t="str">
        <f t="shared" ref="V56:V66" si="8">$V$2</f>
        <v>N/A</v>
      </c>
      <c r="W56" t="s">
        <v>43</v>
      </c>
      <c r="X56" t="s">
        <v>44</v>
      </c>
      <c r="Y56" t="s">
        <v>45</v>
      </c>
      <c r="Z56" t="s">
        <v>169</v>
      </c>
      <c r="AA56">
        <v>2</v>
      </c>
      <c r="AB56" t="s">
        <v>150</v>
      </c>
      <c r="AC56" t="s">
        <v>151</v>
      </c>
      <c r="AD56">
        <v>4.13</v>
      </c>
      <c r="AE56">
        <v>2</v>
      </c>
      <c r="AF56">
        <v>0</v>
      </c>
      <c r="AG56" t="s">
        <v>131</v>
      </c>
      <c r="AH56">
        <v>3</v>
      </c>
      <c r="AI56">
        <v>3</v>
      </c>
    </row>
    <row r="57" spans="1:35" x14ac:dyDescent="0.25">
      <c r="A57" t="s">
        <v>250</v>
      </c>
      <c r="B57">
        <v>10019</v>
      </c>
      <c r="C57">
        <v>0</v>
      </c>
      <c r="D57">
        <v>0</v>
      </c>
      <c r="E57">
        <v>1</v>
      </c>
      <c r="F57">
        <v>1</v>
      </c>
      <c r="G57">
        <v>5</v>
      </c>
      <c r="H57">
        <v>4</v>
      </c>
      <c r="I57">
        <v>170500</v>
      </c>
      <c r="J57">
        <v>0</v>
      </c>
      <c r="K57">
        <v>10</v>
      </c>
      <c r="L57" t="s">
        <v>251</v>
      </c>
      <c r="M57" t="s">
        <v>37</v>
      </c>
      <c r="N57">
        <v>2030</v>
      </c>
      <c r="O57" s="7" t="s">
        <v>252</v>
      </c>
      <c r="P57" t="s">
        <v>38</v>
      </c>
      <c r="Q57" t="s">
        <v>39</v>
      </c>
      <c r="R57" t="s">
        <v>40</v>
      </c>
      <c r="S57" t="s">
        <v>41</v>
      </c>
      <c r="T57" t="s">
        <v>94</v>
      </c>
      <c r="U57" s="1">
        <v>39934</v>
      </c>
      <c r="V57" t="str">
        <f t="shared" si="8"/>
        <v>N/A</v>
      </c>
      <c r="W57" t="s">
        <v>43</v>
      </c>
      <c r="X57" t="s">
        <v>44</v>
      </c>
      <c r="Y57" t="s">
        <v>45</v>
      </c>
      <c r="Z57" t="s">
        <v>169</v>
      </c>
      <c r="AA57">
        <v>2</v>
      </c>
      <c r="AB57" t="s">
        <v>59</v>
      </c>
      <c r="AC57" t="s">
        <v>48</v>
      </c>
      <c r="AD57">
        <v>3.7</v>
      </c>
      <c r="AE57">
        <v>5</v>
      </c>
      <c r="AF57">
        <v>0</v>
      </c>
      <c r="AG57" s="1">
        <v>43557</v>
      </c>
      <c r="AH57">
        <v>0</v>
      </c>
      <c r="AI57">
        <v>15</v>
      </c>
    </row>
    <row r="58" spans="1:35" x14ac:dyDescent="0.25">
      <c r="A58" t="s">
        <v>253</v>
      </c>
      <c r="B58">
        <v>10094</v>
      </c>
      <c r="C58">
        <v>1</v>
      </c>
      <c r="D58">
        <v>1</v>
      </c>
      <c r="E58">
        <v>0</v>
      </c>
      <c r="F58">
        <v>1</v>
      </c>
      <c r="G58">
        <v>5</v>
      </c>
      <c r="H58">
        <v>3</v>
      </c>
      <c r="I58">
        <v>63381</v>
      </c>
      <c r="J58">
        <v>0</v>
      </c>
      <c r="K58">
        <v>19</v>
      </c>
      <c r="L58" t="s">
        <v>36</v>
      </c>
      <c r="M58" t="s">
        <v>37</v>
      </c>
      <c r="N58">
        <v>2189</v>
      </c>
      <c r="O58" s="7" t="s">
        <v>254</v>
      </c>
      <c r="P58" t="s">
        <v>65</v>
      </c>
      <c r="Q58" t="s">
        <v>52</v>
      </c>
      <c r="R58" t="s">
        <v>40</v>
      </c>
      <c r="S58" t="s">
        <v>103</v>
      </c>
      <c r="T58" t="s">
        <v>42</v>
      </c>
      <c r="U58" s="1">
        <v>42125</v>
      </c>
      <c r="V58" t="str">
        <f t="shared" si="8"/>
        <v>N/A</v>
      </c>
      <c r="W58" t="s">
        <v>43</v>
      </c>
      <c r="X58" t="s">
        <v>44</v>
      </c>
      <c r="Y58" t="s">
        <v>45</v>
      </c>
      <c r="Z58" t="s">
        <v>118</v>
      </c>
      <c r="AA58">
        <v>18</v>
      </c>
      <c r="AB58" t="s">
        <v>59</v>
      </c>
      <c r="AC58" t="s">
        <v>60</v>
      </c>
      <c r="AD58">
        <v>4.7300000000000004</v>
      </c>
      <c r="AE58">
        <v>5</v>
      </c>
      <c r="AF58">
        <v>0</v>
      </c>
      <c r="AG58" t="s">
        <v>119</v>
      </c>
      <c r="AH58">
        <v>0</v>
      </c>
      <c r="AI58">
        <v>6</v>
      </c>
    </row>
    <row r="59" spans="1:35" x14ac:dyDescent="0.25">
      <c r="A59" t="s">
        <v>255</v>
      </c>
      <c r="B59">
        <v>10193</v>
      </c>
      <c r="C59">
        <v>1</v>
      </c>
      <c r="D59">
        <v>1</v>
      </c>
      <c r="E59">
        <v>1</v>
      </c>
      <c r="F59">
        <v>1</v>
      </c>
      <c r="G59">
        <v>3</v>
      </c>
      <c r="H59">
        <v>3</v>
      </c>
      <c r="I59">
        <v>83552</v>
      </c>
      <c r="J59">
        <v>0</v>
      </c>
      <c r="K59">
        <v>9</v>
      </c>
      <c r="L59" t="s">
        <v>112</v>
      </c>
      <c r="M59" t="s">
        <v>37</v>
      </c>
      <c r="N59">
        <v>1810</v>
      </c>
      <c r="O59" s="7" t="s">
        <v>256</v>
      </c>
      <c r="P59" t="s">
        <v>38</v>
      </c>
      <c r="Q59" t="s">
        <v>52</v>
      </c>
      <c r="R59" t="s">
        <v>40</v>
      </c>
      <c r="S59" t="s">
        <v>41</v>
      </c>
      <c r="T59" t="s">
        <v>42</v>
      </c>
      <c r="U59" t="s">
        <v>53</v>
      </c>
      <c r="V59" t="str">
        <f t="shared" si="8"/>
        <v>N/A</v>
      </c>
      <c r="W59" t="s">
        <v>43</v>
      </c>
      <c r="X59" t="s">
        <v>44</v>
      </c>
      <c r="Y59" t="s">
        <v>57</v>
      </c>
      <c r="Z59" t="s">
        <v>58</v>
      </c>
      <c r="AA59">
        <v>4</v>
      </c>
      <c r="AB59" t="s">
        <v>59</v>
      </c>
      <c r="AC59" t="s">
        <v>60</v>
      </c>
      <c r="AD59">
        <v>3.04</v>
      </c>
      <c r="AE59">
        <v>3</v>
      </c>
      <c r="AF59">
        <v>6</v>
      </c>
      <c r="AG59" t="s">
        <v>257</v>
      </c>
      <c r="AH59">
        <v>0</v>
      </c>
      <c r="AI59">
        <v>2</v>
      </c>
    </row>
    <row r="60" spans="1:35" x14ac:dyDescent="0.25">
      <c r="A60" t="s">
        <v>258</v>
      </c>
      <c r="B60">
        <v>10132</v>
      </c>
      <c r="C60">
        <v>0</v>
      </c>
      <c r="D60">
        <v>0</v>
      </c>
      <c r="E60">
        <v>0</v>
      </c>
      <c r="F60">
        <v>2</v>
      </c>
      <c r="G60">
        <v>5</v>
      </c>
      <c r="H60">
        <v>3</v>
      </c>
      <c r="I60">
        <v>56149</v>
      </c>
      <c r="J60">
        <v>0</v>
      </c>
      <c r="K60">
        <v>19</v>
      </c>
      <c r="L60" t="s">
        <v>36</v>
      </c>
      <c r="M60" t="s">
        <v>37</v>
      </c>
      <c r="N60">
        <v>1821</v>
      </c>
      <c r="O60" s="7">
        <v>32054</v>
      </c>
      <c r="P60" t="s">
        <v>65</v>
      </c>
      <c r="Q60" t="s">
        <v>39</v>
      </c>
      <c r="R60" t="s">
        <v>40</v>
      </c>
      <c r="S60" t="s">
        <v>41</v>
      </c>
      <c r="T60" t="s">
        <v>42</v>
      </c>
      <c r="U60" s="1">
        <v>42528</v>
      </c>
      <c r="V60" t="str">
        <f t="shared" si="8"/>
        <v>N/A</v>
      </c>
      <c r="W60" t="s">
        <v>43</v>
      </c>
      <c r="X60" t="s">
        <v>44</v>
      </c>
      <c r="Y60" t="s">
        <v>45</v>
      </c>
      <c r="Z60" t="s">
        <v>46</v>
      </c>
      <c r="AA60">
        <v>22</v>
      </c>
      <c r="AB60" t="s">
        <v>47</v>
      </c>
      <c r="AC60" t="s">
        <v>60</v>
      </c>
      <c r="AD60">
        <v>4.12</v>
      </c>
      <c r="AE60">
        <v>5</v>
      </c>
      <c r="AF60">
        <v>0</v>
      </c>
      <c r="AG60" t="s">
        <v>259</v>
      </c>
      <c r="AH60">
        <v>0</v>
      </c>
      <c r="AI60">
        <v>15</v>
      </c>
    </row>
    <row r="61" spans="1:35" x14ac:dyDescent="0.25">
      <c r="A61" t="s">
        <v>260</v>
      </c>
      <c r="B61">
        <v>10083</v>
      </c>
      <c r="C61">
        <v>0</v>
      </c>
      <c r="D61">
        <v>0</v>
      </c>
      <c r="E61">
        <v>1</v>
      </c>
      <c r="F61">
        <v>1</v>
      </c>
      <c r="G61">
        <v>3</v>
      </c>
      <c r="H61">
        <v>3</v>
      </c>
      <c r="I61">
        <v>92329</v>
      </c>
      <c r="J61">
        <v>0</v>
      </c>
      <c r="K61">
        <v>28</v>
      </c>
      <c r="L61" t="s">
        <v>261</v>
      </c>
      <c r="M61" t="s">
        <v>156</v>
      </c>
      <c r="N61">
        <v>6278</v>
      </c>
      <c r="O61" s="7">
        <v>23994</v>
      </c>
      <c r="P61" t="s">
        <v>38</v>
      </c>
      <c r="Q61" t="s">
        <v>39</v>
      </c>
      <c r="R61" t="s">
        <v>40</v>
      </c>
      <c r="S61" t="s">
        <v>41</v>
      </c>
      <c r="T61" t="s">
        <v>42</v>
      </c>
      <c r="U61" s="1">
        <v>41923</v>
      </c>
      <c r="V61" t="str">
        <f t="shared" si="8"/>
        <v>N/A</v>
      </c>
      <c r="W61" t="s">
        <v>43</v>
      </c>
      <c r="X61" t="s">
        <v>44</v>
      </c>
      <c r="Y61" t="s">
        <v>57</v>
      </c>
      <c r="Z61" t="s">
        <v>100</v>
      </c>
      <c r="AA61">
        <v>7</v>
      </c>
      <c r="AB61" t="s">
        <v>91</v>
      </c>
      <c r="AC61" t="s">
        <v>60</v>
      </c>
      <c r="AD61">
        <v>5</v>
      </c>
      <c r="AE61">
        <v>3</v>
      </c>
      <c r="AF61">
        <v>4</v>
      </c>
      <c r="AG61" s="1">
        <v>43497</v>
      </c>
      <c r="AH61">
        <v>0</v>
      </c>
      <c r="AI61">
        <v>5</v>
      </c>
    </row>
    <row r="62" spans="1:35" x14ac:dyDescent="0.25">
      <c r="A62" t="s">
        <v>262</v>
      </c>
      <c r="B62">
        <v>10099</v>
      </c>
      <c r="C62">
        <v>0</v>
      </c>
      <c r="D62">
        <v>0</v>
      </c>
      <c r="E62">
        <v>0</v>
      </c>
      <c r="F62">
        <v>1</v>
      </c>
      <c r="G62">
        <v>6</v>
      </c>
      <c r="H62">
        <v>3</v>
      </c>
      <c r="I62">
        <v>65729</v>
      </c>
      <c r="J62">
        <v>0</v>
      </c>
      <c r="K62">
        <v>21</v>
      </c>
      <c r="L62" t="s">
        <v>263</v>
      </c>
      <c r="M62" t="s">
        <v>210</v>
      </c>
      <c r="N62">
        <v>5473</v>
      </c>
      <c r="O62" s="7" t="s">
        <v>264</v>
      </c>
      <c r="P62" t="s">
        <v>65</v>
      </c>
      <c r="Q62" t="s">
        <v>39</v>
      </c>
      <c r="R62" t="s">
        <v>40</v>
      </c>
      <c r="S62" t="s">
        <v>41</v>
      </c>
      <c r="T62" t="s">
        <v>42</v>
      </c>
      <c r="U62" s="1">
        <v>41764</v>
      </c>
      <c r="V62" t="str">
        <f t="shared" si="8"/>
        <v>N/A</v>
      </c>
      <c r="W62" t="s">
        <v>43</v>
      </c>
      <c r="X62" t="s">
        <v>44</v>
      </c>
      <c r="Y62" t="s">
        <v>190</v>
      </c>
      <c r="Z62" t="s">
        <v>265</v>
      </c>
      <c r="AA62">
        <v>15</v>
      </c>
      <c r="AB62" t="s">
        <v>59</v>
      </c>
      <c r="AC62" t="s">
        <v>60</v>
      </c>
      <c r="AD62">
        <v>4.62</v>
      </c>
      <c r="AE62">
        <v>4</v>
      </c>
      <c r="AF62">
        <v>0</v>
      </c>
      <c r="AG62" t="s">
        <v>266</v>
      </c>
      <c r="AH62">
        <v>0</v>
      </c>
      <c r="AI62">
        <v>8</v>
      </c>
    </row>
    <row r="63" spans="1:35" x14ac:dyDescent="0.25">
      <c r="A63" t="s">
        <v>267</v>
      </c>
      <c r="B63">
        <v>10212</v>
      </c>
      <c r="C63">
        <v>1</v>
      </c>
      <c r="D63">
        <v>1</v>
      </c>
      <c r="E63">
        <v>0</v>
      </c>
      <c r="F63">
        <v>3</v>
      </c>
      <c r="G63">
        <v>3</v>
      </c>
      <c r="H63">
        <v>3</v>
      </c>
      <c r="I63">
        <v>85028</v>
      </c>
      <c r="J63">
        <v>0</v>
      </c>
      <c r="K63">
        <v>28</v>
      </c>
      <c r="L63" t="s">
        <v>261</v>
      </c>
      <c r="M63" t="s">
        <v>156</v>
      </c>
      <c r="N63">
        <v>6033</v>
      </c>
      <c r="O63" s="7" t="s">
        <v>268</v>
      </c>
      <c r="P63" t="s">
        <v>65</v>
      </c>
      <c r="Q63" t="s">
        <v>52</v>
      </c>
      <c r="R63" t="s">
        <v>40</v>
      </c>
      <c r="S63" t="s">
        <v>41</v>
      </c>
      <c r="T63" t="s">
        <v>42</v>
      </c>
      <c r="U63" s="1">
        <v>41923</v>
      </c>
      <c r="V63" t="str">
        <f t="shared" si="8"/>
        <v>N/A</v>
      </c>
      <c r="W63" t="s">
        <v>43</v>
      </c>
      <c r="X63" t="s">
        <v>44</v>
      </c>
      <c r="Y63" t="s">
        <v>57</v>
      </c>
      <c r="Z63" t="s">
        <v>100</v>
      </c>
      <c r="AA63">
        <v>7</v>
      </c>
      <c r="AB63" t="s">
        <v>47</v>
      </c>
      <c r="AC63" t="s">
        <v>60</v>
      </c>
      <c r="AD63">
        <v>3.1</v>
      </c>
      <c r="AE63">
        <v>5</v>
      </c>
      <c r="AF63">
        <v>8</v>
      </c>
      <c r="AG63" s="1">
        <v>43801</v>
      </c>
      <c r="AH63">
        <v>0</v>
      </c>
      <c r="AI63">
        <v>19</v>
      </c>
    </row>
    <row r="64" spans="1:35" x14ac:dyDescent="0.25">
      <c r="A64" t="s">
        <v>269</v>
      </c>
      <c r="B64">
        <v>10056</v>
      </c>
      <c r="C64">
        <v>1</v>
      </c>
      <c r="D64">
        <v>1</v>
      </c>
      <c r="E64">
        <v>0</v>
      </c>
      <c r="F64">
        <v>1</v>
      </c>
      <c r="G64">
        <v>5</v>
      </c>
      <c r="H64">
        <v>3</v>
      </c>
      <c r="I64">
        <v>57583</v>
      </c>
      <c r="J64">
        <v>0</v>
      </c>
      <c r="K64">
        <v>19</v>
      </c>
      <c r="L64" t="s">
        <v>36</v>
      </c>
      <c r="M64" t="s">
        <v>37</v>
      </c>
      <c r="N64">
        <v>2110</v>
      </c>
      <c r="O64" s="7">
        <v>28621</v>
      </c>
      <c r="P64" t="s">
        <v>65</v>
      </c>
      <c r="Q64" t="s">
        <v>52</v>
      </c>
      <c r="R64" t="s">
        <v>40</v>
      </c>
      <c r="S64" t="s">
        <v>41</v>
      </c>
      <c r="T64" t="s">
        <v>42</v>
      </c>
      <c r="U64" s="1">
        <v>40946</v>
      </c>
      <c r="V64" t="str">
        <f t="shared" si="8"/>
        <v>N/A</v>
      </c>
      <c r="W64" t="s">
        <v>43</v>
      </c>
      <c r="X64" t="s">
        <v>44</v>
      </c>
      <c r="Y64" t="s">
        <v>45</v>
      </c>
      <c r="Z64" t="s">
        <v>72</v>
      </c>
      <c r="AA64">
        <v>16</v>
      </c>
      <c r="AB64" t="s">
        <v>59</v>
      </c>
      <c r="AC64" t="s">
        <v>60</v>
      </c>
      <c r="AD64">
        <v>5</v>
      </c>
      <c r="AE64">
        <v>3</v>
      </c>
      <c r="AF64">
        <v>0</v>
      </c>
      <c r="AG64" t="s">
        <v>92</v>
      </c>
      <c r="AH64">
        <v>0</v>
      </c>
      <c r="AI64">
        <v>1</v>
      </c>
    </row>
    <row r="65" spans="1:35" x14ac:dyDescent="0.25">
      <c r="A65" t="s">
        <v>270</v>
      </c>
      <c r="B65">
        <v>10143</v>
      </c>
      <c r="C65">
        <v>0</v>
      </c>
      <c r="D65">
        <v>0</v>
      </c>
      <c r="E65">
        <v>1</v>
      </c>
      <c r="F65">
        <v>1</v>
      </c>
      <c r="G65">
        <v>5</v>
      </c>
      <c r="H65">
        <v>3</v>
      </c>
      <c r="I65">
        <v>56294</v>
      </c>
      <c r="J65">
        <v>0</v>
      </c>
      <c r="K65">
        <v>20</v>
      </c>
      <c r="L65" t="s">
        <v>63</v>
      </c>
      <c r="M65" t="s">
        <v>37</v>
      </c>
      <c r="N65">
        <v>2458</v>
      </c>
      <c r="O65" s="7" t="s">
        <v>271</v>
      </c>
      <c r="P65" t="s">
        <v>38</v>
      </c>
      <c r="Q65" t="s">
        <v>39</v>
      </c>
      <c r="R65" t="s">
        <v>134</v>
      </c>
      <c r="S65" t="s">
        <v>41</v>
      </c>
      <c r="T65" t="s">
        <v>116</v>
      </c>
      <c r="U65" s="1">
        <v>40735</v>
      </c>
      <c r="V65" t="str">
        <f t="shared" si="8"/>
        <v>N/A</v>
      </c>
      <c r="W65" t="s">
        <v>43</v>
      </c>
      <c r="X65" t="s">
        <v>44</v>
      </c>
      <c r="Y65" t="s">
        <v>45</v>
      </c>
      <c r="Z65" t="s">
        <v>68</v>
      </c>
      <c r="AA65">
        <v>20</v>
      </c>
      <c r="AB65" t="s">
        <v>47</v>
      </c>
      <c r="AC65" t="s">
        <v>60</v>
      </c>
      <c r="AD65">
        <v>3.96</v>
      </c>
      <c r="AE65">
        <v>4</v>
      </c>
      <c r="AF65">
        <v>0</v>
      </c>
      <c r="AG65" t="s">
        <v>147</v>
      </c>
      <c r="AH65">
        <v>0</v>
      </c>
      <c r="AI65">
        <v>6</v>
      </c>
    </row>
    <row r="66" spans="1:35" x14ac:dyDescent="0.25">
      <c r="A66" t="s">
        <v>272</v>
      </c>
      <c r="B66">
        <v>10311</v>
      </c>
      <c r="C66">
        <v>1</v>
      </c>
      <c r="D66">
        <v>1</v>
      </c>
      <c r="E66">
        <v>1</v>
      </c>
      <c r="F66">
        <v>1</v>
      </c>
      <c r="G66">
        <v>6</v>
      </c>
      <c r="H66">
        <v>1</v>
      </c>
      <c r="I66">
        <v>56991</v>
      </c>
      <c r="J66">
        <v>0</v>
      </c>
      <c r="K66">
        <v>19</v>
      </c>
      <c r="L66" t="s">
        <v>36</v>
      </c>
      <c r="M66" t="s">
        <v>37</v>
      </c>
      <c r="N66">
        <v>2138</v>
      </c>
      <c r="O66" s="7" t="s">
        <v>273</v>
      </c>
      <c r="P66" t="s">
        <v>38</v>
      </c>
      <c r="Q66" t="s">
        <v>52</v>
      </c>
      <c r="R66" t="s">
        <v>40</v>
      </c>
      <c r="S66" t="s">
        <v>41</v>
      </c>
      <c r="T66" t="s">
        <v>42</v>
      </c>
      <c r="U66" s="1">
        <v>43350</v>
      </c>
      <c r="V66" t="str">
        <f t="shared" si="8"/>
        <v>N/A</v>
      </c>
      <c r="W66" t="s">
        <v>43</v>
      </c>
      <c r="X66" t="s">
        <v>44</v>
      </c>
      <c r="Y66" t="s">
        <v>45</v>
      </c>
      <c r="Z66" t="s">
        <v>95</v>
      </c>
      <c r="AA66">
        <v>12</v>
      </c>
      <c r="AB66" t="s">
        <v>59</v>
      </c>
      <c r="AC66" t="s">
        <v>60</v>
      </c>
      <c r="AD66">
        <v>4.3</v>
      </c>
      <c r="AE66">
        <v>4</v>
      </c>
      <c r="AF66">
        <v>3</v>
      </c>
      <c r="AG66" t="s">
        <v>274</v>
      </c>
      <c r="AH66">
        <v>2</v>
      </c>
      <c r="AI66">
        <v>2</v>
      </c>
    </row>
    <row r="67" spans="1:35" x14ac:dyDescent="0.25">
      <c r="A67" t="s">
        <v>275</v>
      </c>
      <c r="B67">
        <v>10070</v>
      </c>
      <c r="C67">
        <v>1</v>
      </c>
      <c r="D67">
        <v>1</v>
      </c>
      <c r="E67">
        <v>1</v>
      </c>
      <c r="F67">
        <v>5</v>
      </c>
      <c r="G67">
        <v>5</v>
      </c>
      <c r="H67">
        <v>3</v>
      </c>
      <c r="I67">
        <v>55722</v>
      </c>
      <c r="J67">
        <v>1</v>
      </c>
      <c r="K67">
        <v>19</v>
      </c>
      <c r="L67" t="s">
        <v>36</v>
      </c>
      <c r="M67" t="s">
        <v>37</v>
      </c>
      <c r="N67">
        <v>1810</v>
      </c>
      <c r="O67" s="7" t="s">
        <v>276</v>
      </c>
      <c r="P67" t="s">
        <v>38</v>
      </c>
      <c r="Q67" t="s">
        <v>52</v>
      </c>
      <c r="R67" t="s">
        <v>40</v>
      </c>
      <c r="S67" t="s">
        <v>41</v>
      </c>
      <c r="T67" t="s">
        <v>42</v>
      </c>
      <c r="U67" t="s">
        <v>236</v>
      </c>
      <c r="V67" s="1">
        <v>42588</v>
      </c>
      <c r="W67" t="s">
        <v>110</v>
      </c>
      <c r="X67" t="s">
        <v>56</v>
      </c>
      <c r="Y67" t="s">
        <v>45</v>
      </c>
      <c r="Z67" t="s">
        <v>76</v>
      </c>
      <c r="AA67">
        <v>39</v>
      </c>
      <c r="AB67" t="s">
        <v>59</v>
      </c>
      <c r="AC67" t="s">
        <v>60</v>
      </c>
      <c r="AD67">
        <v>5</v>
      </c>
      <c r="AE67">
        <v>4</v>
      </c>
      <c r="AF67">
        <v>0</v>
      </c>
      <c r="AG67" s="1">
        <v>42404</v>
      </c>
      <c r="AH67">
        <v>0</v>
      </c>
      <c r="AI67">
        <v>14</v>
      </c>
    </row>
    <row r="68" spans="1:35" x14ac:dyDescent="0.25">
      <c r="A68" t="s">
        <v>277</v>
      </c>
      <c r="B68">
        <v>10155</v>
      </c>
      <c r="C68">
        <v>0</v>
      </c>
      <c r="D68">
        <v>0</v>
      </c>
      <c r="E68">
        <v>0</v>
      </c>
      <c r="F68">
        <v>1</v>
      </c>
      <c r="G68">
        <v>4</v>
      </c>
      <c r="H68">
        <v>3</v>
      </c>
      <c r="I68">
        <v>101199</v>
      </c>
      <c r="J68">
        <v>0</v>
      </c>
      <c r="K68">
        <v>24</v>
      </c>
      <c r="L68" t="s">
        <v>82</v>
      </c>
      <c r="M68" t="s">
        <v>37</v>
      </c>
      <c r="N68">
        <v>2176</v>
      </c>
      <c r="O68" s="7">
        <v>28982</v>
      </c>
      <c r="P68" t="s">
        <v>65</v>
      </c>
      <c r="Q68" t="s">
        <v>39</v>
      </c>
      <c r="R68" t="s">
        <v>40</v>
      </c>
      <c r="S68" t="s">
        <v>41</v>
      </c>
      <c r="T68" t="s">
        <v>94</v>
      </c>
      <c r="U68" s="1">
        <v>41153</v>
      </c>
      <c r="V68" t="str">
        <f t="shared" ref="V68:V69" si="9">$V$2</f>
        <v>N/A</v>
      </c>
      <c r="W68" t="s">
        <v>43</v>
      </c>
      <c r="X68" t="s">
        <v>44</v>
      </c>
      <c r="Y68" t="s">
        <v>84</v>
      </c>
      <c r="Z68" t="s">
        <v>85</v>
      </c>
      <c r="AA68">
        <v>10</v>
      </c>
      <c r="AB68" t="s">
        <v>150</v>
      </c>
      <c r="AC68" t="s">
        <v>60</v>
      </c>
      <c r="AD68">
        <v>3.79</v>
      </c>
      <c r="AE68">
        <v>5</v>
      </c>
      <c r="AF68">
        <v>5</v>
      </c>
      <c r="AG68" t="s">
        <v>97</v>
      </c>
      <c r="AH68">
        <v>0</v>
      </c>
      <c r="AI68">
        <v>8</v>
      </c>
    </row>
    <row r="69" spans="1:35" x14ac:dyDescent="0.25">
      <c r="A69" t="s">
        <v>278</v>
      </c>
      <c r="B69">
        <v>10306</v>
      </c>
      <c r="C69">
        <v>0</v>
      </c>
      <c r="D69">
        <v>0</v>
      </c>
      <c r="E69">
        <v>1</v>
      </c>
      <c r="F69">
        <v>1</v>
      </c>
      <c r="G69">
        <v>6</v>
      </c>
      <c r="H69">
        <v>1</v>
      </c>
      <c r="I69">
        <v>61568</v>
      </c>
      <c r="J69">
        <v>0</v>
      </c>
      <c r="K69">
        <v>3</v>
      </c>
      <c r="L69" t="s">
        <v>187</v>
      </c>
      <c r="M69" t="s">
        <v>279</v>
      </c>
      <c r="N69">
        <v>36006</v>
      </c>
      <c r="O69" s="7">
        <v>27436</v>
      </c>
      <c r="P69" t="s">
        <v>38</v>
      </c>
      <c r="Q69" t="s">
        <v>39</v>
      </c>
      <c r="R69" t="s">
        <v>40</v>
      </c>
      <c r="S69" t="s">
        <v>41</v>
      </c>
      <c r="T69" t="s">
        <v>116</v>
      </c>
      <c r="U69" t="s">
        <v>181</v>
      </c>
      <c r="V69" t="str">
        <f t="shared" si="9"/>
        <v>N/A</v>
      </c>
      <c r="W69" t="s">
        <v>43</v>
      </c>
      <c r="X69" t="s">
        <v>44</v>
      </c>
      <c r="Y69" t="s">
        <v>190</v>
      </c>
      <c r="Z69" t="s">
        <v>191</v>
      </c>
      <c r="AA69">
        <v>17</v>
      </c>
      <c r="AB69" t="s">
        <v>59</v>
      </c>
      <c r="AC69" t="s">
        <v>280</v>
      </c>
      <c r="AD69">
        <v>1.93</v>
      </c>
      <c r="AE69">
        <v>3</v>
      </c>
      <c r="AF69">
        <v>0</v>
      </c>
      <c r="AG69" t="s">
        <v>204</v>
      </c>
      <c r="AH69">
        <v>6</v>
      </c>
      <c r="AI69">
        <v>5</v>
      </c>
    </row>
    <row r="70" spans="1:35" x14ac:dyDescent="0.25">
      <c r="A70" t="s">
        <v>281</v>
      </c>
      <c r="B70">
        <v>10100</v>
      </c>
      <c r="C70">
        <v>0</v>
      </c>
      <c r="D70">
        <v>3</v>
      </c>
      <c r="E70">
        <v>0</v>
      </c>
      <c r="F70">
        <v>5</v>
      </c>
      <c r="G70">
        <v>5</v>
      </c>
      <c r="H70">
        <v>3</v>
      </c>
      <c r="I70">
        <v>58275</v>
      </c>
      <c r="J70">
        <v>1</v>
      </c>
      <c r="K70">
        <v>20</v>
      </c>
      <c r="L70" t="s">
        <v>63</v>
      </c>
      <c r="M70" t="s">
        <v>37</v>
      </c>
      <c r="N70">
        <v>2343</v>
      </c>
      <c r="O70" s="7" t="s">
        <v>282</v>
      </c>
      <c r="P70" t="s">
        <v>65</v>
      </c>
      <c r="Q70" t="s">
        <v>184</v>
      </c>
      <c r="R70" t="s">
        <v>40</v>
      </c>
      <c r="S70" t="s">
        <v>41</v>
      </c>
      <c r="T70" t="s">
        <v>94</v>
      </c>
      <c r="U70" s="1">
        <v>40637</v>
      </c>
      <c r="V70" s="1">
        <v>42105</v>
      </c>
      <c r="W70" t="s">
        <v>283</v>
      </c>
      <c r="X70" t="s">
        <v>56</v>
      </c>
      <c r="Y70" t="s">
        <v>45</v>
      </c>
      <c r="Z70" t="s">
        <v>118</v>
      </c>
      <c r="AA70">
        <v>18</v>
      </c>
      <c r="AB70" t="s">
        <v>77</v>
      </c>
      <c r="AC70" t="s">
        <v>60</v>
      </c>
      <c r="AD70">
        <v>4.62</v>
      </c>
      <c r="AE70">
        <v>5</v>
      </c>
      <c r="AF70">
        <v>0</v>
      </c>
      <c r="AG70" s="1">
        <v>42160</v>
      </c>
      <c r="AH70">
        <v>0</v>
      </c>
      <c r="AI70">
        <v>1</v>
      </c>
    </row>
    <row r="71" spans="1:35" x14ac:dyDescent="0.25">
      <c r="A71" t="s">
        <v>284</v>
      </c>
      <c r="B71">
        <v>10310</v>
      </c>
      <c r="C71">
        <v>1</v>
      </c>
      <c r="D71">
        <v>1</v>
      </c>
      <c r="E71">
        <v>1</v>
      </c>
      <c r="F71">
        <v>1</v>
      </c>
      <c r="G71">
        <v>5</v>
      </c>
      <c r="H71">
        <v>1</v>
      </c>
      <c r="I71">
        <v>53189</v>
      </c>
      <c r="J71">
        <v>0</v>
      </c>
      <c r="K71">
        <v>19</v>
      </c>
      <c r="L71" t="s">
        <v>36</v>
      </c>
      <c r="M71" t="s">
        <v>37</v>
      </c>
      <c r="N71">
        <v>2061</v>
      </c>
      <c r="O71" s="7" t="s">
        <v>285</v>
      </c>
      <c r="P71" t="s">
        <v>38</v>
      </c>
      <c r="Q71" t="s">
        <v>52</v>
      </c>
      <c r="R71" t="s">
        <v>40</v>
      </c>
      <c r="S71" t="s">
        <v>41</v>
      </c>
      <c r="T71" t="s">
        <v>42</v>
      </c>
      <c r="U71" s="1">
        <v>41827</v>
      </c>
      <c r="V71" t="str">
        <f t="shared" ref="V71:V81" si="10">$V$2</f>
        <v>N/A</v>
      </c>
      <c r="W71" t="s">
        <v>43</v>
      </c>
      <c r="X71" t="s">
        <v>44</v>
      </c>
      <c r="Y71" t="s">
        <v>45</v>
      </c>
      <c r="Z71" t="s">
        <v>80</v>
      </c>
      <c r="AA71">
        <v>11</v>
      </c>
      <c r="AB71" t="s">
        <v>59</v>
      </c>
      <c r="AC71" t="s">
        <v>280</v>
      </c>
      <c r="AD71">
        <v>1.1200000000000001</v>
      </c>
      <c r="AE71">
        <v>2</v>
      </c>
      <c r="AF71">
        <v>0</v>
      </c>
      <c r="AG71" t="s">
        <v>274</v>
      </c>
      <c r="AH71">
        <v>4</v>
      </c>
      <c r="AI71">
        <v>9</v>
      </c>
    </row>
    <row r="72" spans="1:35" x14ac:dyDescent="0.25">
      <c r="A72" t="s">
        <v>286</v>
      </c>
      <c r="B72">
        <v>10197</v>
      </c>
      <c r="C72">
        <v>0</v>
      </c>
      <c r="D72">
        <v>0</v>
      </c>
      <c r="E72">
        <v>1</v>
      </c>
      <c r="F72">
        <v>1</v>
      </c>
      <c r="G72">
        <v>3</v>
      </c>
      <c r="H72">
        <v>3</v>
      </c>
      <c r="I72">
        <v>96820</v>
      </c>
      <c r="J72">
        <v>0</v>
      </c>
      <c r="K72">
        <v>4</v>
      </c>
      <c r="L72" t="s">
        <v>287</v>
      </c>
      <c r="M72" t="s">
        <v>37</v>
      </c>
      <c r="N72">
        <v>2045</v>
      </c>
      <c r="O72" s="7">
        <v>30415</v>
      </c>
      <c r="P72" t="s">
        <v>38</v>
      </c>
      <c r="Q72" t="s">
        <v>39</v>
      </c>
      <c r="R72" t="s">
        <v>40</v>
      </c>
      <c r="S72" t="s">
        <v>41</v>
      </c>
      <c r="T72" t="s">
        <v>42</v>
      </c>
      <c r="U72" t="s">
        <v>288</v>
      </c>
      <c r="V72" t="str">
        <f t="shared" si="10"/>
        <v>N/A</v>
      </c>
      <c r="W72" t="s">
        <v>43</v>
      </c>
      <c r="X72" t="s">
        <v>44</v>
      </c>
      <c r="Y72" t="s">
        <v>57</v>
      </c>
      <c r="Z72" t="s">
        <v>289</v>
      </c>
      <c r="AA72">
        <v>13</v>
      </c>
      <c r="AB72" t="s">
        <v>59</v>
      </c>
      <c r="AC72" t="s">
        <v>60</v>
      </c>
      <c r="AD72">
        <v>3.01</v>
      </c>
      <c r="AE72">
        <v>5</v>
      </c>
      <c r="AF72">
        <v>7</v>
      </c>
      <c r="AG72" t="s">
        <v>290</v>
      </c>
      <c r="AH72">
        <v>0</v>
      </c>
      <c r="AI72">
        <v>15</v>
      </c>
    </row>
    <row r="73" spans="1:35" x14ac:dyDescent="0.25">
      <c r="A73" t="s">
        <v>291</v>
      </c>
      <c r="B73">
        <v>10276</v>
      </c>
      <c r="C73">
        <v>0</v>
      </c>
      <c r="D73">
        <v>0</v>
      </c>
      <c r="E73">
        <v>1</v>
      </c>
      <c r="F73">
        <v>1</v>
      </c>
      <c r="G73">
        <v>5</v>
      </c>
      <c r="H73">
        <v>3</v>
      </c>
      <c r="I73">
        <v>51259</v>
      </c>
      <c r="J73">
        <v>0</v>
      </c>
      <c r="K73">
        <v>19</v>
      </c>
      <c r="L73" t="s">
        <v>36</v>
      </c>
      <c r="M73" t="s">
        <v>37</v>
      </c>
      <c r="N73">
        <v>2180</v>
      </c>
      <c r="O73" s="7" t="s">
        <v>292</v>
      </c>
      <c r="P73" t="s">
        <v>38</v>
      </c>
      <c r="Q73" t="s">
        <v>39</v>
      </c>
      <c r="R73" t="s">
        <v>40</v>
      </c>
      <c r="S73" t="s">
        <v>41</v>
      </c>
      <c r="T73" t="s">
        <v>42</v>
      </c>
      <c r="U73" s="1">
        <v>41978</v>
      </c>
      <c r="V73" t="str">
        <f t="shared" si="10"/>
        <v>N/A</v>
      </c>
      <c r="W73" t="s">
        <v>43</v>
      </c>
      <c r="X73" t="s">
        <v>44</v>
      </c>
      <c r="Y73" t="s">
        <v>45</v>
      </c>
      <c r="Z73" t="s">
        <v>90</v>
      </c>
      <c r="AA73">
        <v>19</v>
      </c>
      <c r="AB73" t="s">
        <v>59</v>
      </c>
      <c r="AC73" t="s">
        <v>60</v>
      </c>
      <c r="AD73">
        <v>4.3</v>
      </c>
      <c r="AE73">
        <v>4</v>
      </c>
      <c r="AF73">
        <v>0</v>
      </c>
      <c r="AG73" t="s">
        <v>217</v>
      </c>
      <c r="AH73">
        <v>0</v>
      </c>
      <c r="AI73">
        <v>1</v>
      </c>
    </row>
    <row r="74" spans="1:35" x14ac:dyDescent="0.25">
      <c r="A74" t="s">
        <v>293</v>
      </c>
      <c r="B74">
        <v>10304</v>
      </c>
      <c r="C74">
        <v>0</v>
      </c>
      <c r="D74">
        <v>0</v>
      </c>
      <c r="E74">
        <v>0</v>
      </c>
      <c r="F74">
        <v>1</v>
      </c>
      <c r="G74">
        <v>6</v>
      </c>
      <c r="H74">
        <v>1</v>
      </c>
      <c r="I74">
        <v>59231</v>
      </c>
      <c r="J74">
        <v>0</v>
      </c>
      <c r="K74">
        <v>3</v>
      </c>
      <c r="L74" t="s">
        <v>187</v>
      </c>
      <c r="M74" t="s">
        <v>294</v>
      </c>
      <c r="N74">
        <v>98052</v>
      </c>
      <c r="O74" s="7" t="s">
        <v>295</v>
      </c>
      <c r="P74" t="s">
        <v>65</v>
      </c>
      <c r="Q74" t="s">
        <v>39</v>
      </c>
      <c r="R74" t="s">
        <v>40</v>
      </c>
      <c r="S74" t="s">
        <v>103</v>
      </c>
      <c r="T74" t="s">
        <v>42</v>
      </c>
      <c r="U74" t="s">
        <v>117</v>
      </c>
      <c r="V74" t="str">
        <f t="shared" si="10"/>
        <v>N/A</v>
      </c>
      <c r="W74" t="s">
        <v>43</v>
      </c>
      <c r="X74" t="s">
        <v>44</v>
      </c>
      <c r="Y74" t="s">
        <v>190</v>
      </c>
      <c r="Z74" t="s">
        <v>191</v>
      </c>
      <c r="AA74">
        <v>17</v>
      </c>
      <c r="AB74" t="s">
        <v>296</v>
      </c>
      <c r="AC74" t="s">
        <v>280</v>
      </c>
      <c r="AD74">
        <v>2.2999999999999998</v>
      </c>
      <c r="AE74">
        <v>1</v>
      </c>
      <c r="AF74">
        <v>0</v>
      </c>
      <c r="AG74" t="s">
        <v>297</v>
      </c>
      <c r="AH74">
        <v>2</v>
      </c>
      <c r="AI74">
        <v>17</v>
      </c>
    </row>
    <row r="75" spans="1:35" x14ac:dyDescent="0.25">
      <c r="A75" t="s">
        <v>298</v>
      </c>
      <c r="B75">
        <v>10284</v>
      </c>
      <c r="C75">
        <v>1</v>
      </c>
      <c r="D75">
        <v>1</v>
      </c>
      <c r="E75">
        <v>0</v>
      </c>
      <c r="F75">
        <v>1</v>
      </c>
      <c r="G75">
        <v>5</v>
      </c>
      <c r="H75">
        <v>2</v>
      </c>
      <c r="I75">
        <v>61584</v>
      </c>
      <c r="J75">
        <v>0</v>
      </c>
      <c r="K75">
        <v>19</v>
      </c>
      <c r="L75" t="s">
        <v>36</v>
      </c>
      <c r="M75" t="s">
        <v>37</v>
      </c>
      <c r="N75">
        <v>2351</v>
      </c>
      <c r="O75" s="7">
        <v>28533</v>
      </c>
      <c r="P75" t="s">
        <v>65</v>
      </c>
      <c r="Q75" t="s">
        <v>52</v>
      </c>
      <c r="R75" t="s">
        <v>40</v>
      </c>
      <c r="S75" t="s">
        <v>41</v>
      </c>
      <c r="T75" t="s">
        <v>94</v>
      </c>
      <c r="U75" s="1">
        <v>41456</v>
      </c>
      <c r="V75" t="str">
        <f t="shared" si="10"/>
        <v>N/A</v>
      </c>
      <c r="W75" t="s">
        <v>43</v>
      </c>
      <c r="X75" t="s">
        <v>44</v>
      </c>
      <c r="Y75" t="s">
        <v>45</v>
      </c>
      <c r="Z75" t="s">
        <v>95</v>
      </c>
      <c r="AA75">
        <v>12</v>
      </c>
      <c r="AB75" t="s">
        <v>59</v>
      </c>
      <c r="AC75" t="s">
        <v>151</v>
      </c>
      <c r="AD75">
        <v>3.88</v>
      </c>
      <c r="AE75">
        <v>4</v>
      </c>
      <c r="AF75">
        <v>0</v>
      </c>
      <c r="AG75" t="s">
        <v>299</v>
      </c>
      <c r="AH75">
        <v>0</v>
      </c>
      <c r="AI75">
        <v>6</v>
      </c>
    </row>
    <row r="76" spans="1:35" x14ac:dyDescent="0.25">
      <c r="A76" t="s">
        <v>300</v>
      </c>
      <c r="B76">
        <v>10207</v>
      </c>
      <c r="C76">
        <v>0</v>
      </c>
      <c r="D76">
        <v>0</v>
      </c>
      <c r="E76">
        <v>0</v>
      </c>
      <c r="F76">
        <v>1</v>
      </c>
      <c r="G76">
        <v>5</v>
      </c>
      <c r="H76">
        <v>3</v>
      </c>
      <c r="I76">
        <v>46335</v>
      </c>
      <c r="J76">
        <v>0</v>
      </c>
      <c r="K76">
        <v>19</v>
      </c>
      <c r="L76" t="s">
        <v>36</v>
      </c>
      <c r="M76" t="s">
        <v>37</v>
      </c>
      <c r="N76">
        <v>2125</v>
      </c>
      <c r="O76" s="7">
        <v>31603</v>
      </c>
      <c r="P76" t="s">
        <v>65</v>
      </c>
      <c r="Q76" t="s">
        <v>39</v>
      </c>
      <c r="R76" t="s">
        <v>40</v>
      </c>
      <c r="S76" t="s">
        <v>103</v>
      </c>
      <c r="T76" t="s">
        <v>42</v>
      </c>
      <c r="U76" s="1">
        <v>40943</v>
      </c>
      <c r="V76" t="str">
        <f t="shared" si="10"/>
        <v>N/A</v>
      </c>
      <c r="W76" t="s">
        <v>43</v>
      </c>
      <c r="X76" t="s">
        <v>44</v>
      </c>
      <c r="Y76" t="s">
        <v>45</v>
      </c>
      <c r="Z76" t="s">
        <v>105</v>
      </c>
      <c r="AA76">
        <v>14</v>
      </c>
      <c r="AB76" t="s">
        <v>150</v>
      </c>
      <c r="AC76" t="s">
        <v>60</v>
      </c>
      <c r="AD76">
        <v>3.4</v>
      </c>
      <c r="AE76">
        <v>5</v>
      </c>
      <c r="AF76">
        <v>0</v>
      </c>
      <c r="AG76" t="s">
        <v>217</v>
      </c>
      <c r="AH76">
        <v>0</v>
      </c>
      <c r="AI76">
        <v>15</v>
      </c>
    </row>
    <row r="77" spans="1:35" x14ac:dyDescent="0.25">
      <c r="A77" t="s">
        <v>301</v>
      </c>
      <c r="B77">
        <v>10133</v>
      </c>
      <c r="C77">
        <v>1</v>
      </c>
      <c r="D77">
        <v>1</v>
      </c>
      <c r="E77">
        <v>0</v>
      </c>
      <c r="F77">
        <v>1</v>
      </c>
      <c r="G77">
        <v>3</v>
      </c>
      <c r="H77">
        <v>3</v>
      </c>
      <c r="I77">
        <v>70621</v>
      </c>
      <c r="J77">
        <v>0</v>
      </c>
      <c r="K77">
        <v>14</v>
      </c>
      <c r="L77" t="s">
        <v>99</v>
      </c>
      <c r="M77" t="s">
        <v>37</v>
      </c>
      <c r="N77">
        <v>2119</v>
      </c>
      <c r="O77" s="7" t="s">
        <v>302</v>
      </c>
      <c r="P77" t="s">
        <v>65</v>
      </c>
      <c r="Q77" t="s">
        <v>52</v>
      </c>
      <c r="R77" t="s">
        <v>40</v>
      </c>
      <c r="S77" t="s">
        <v>41</v>
      </c>
      <c r="T77" t="s">
        <v>42</v>
      </c>
      <c r="U77" s="1">
        <v>42125</v>
      </c>
      <c r="V77" t="str">
        <f t="shared" si="10"/>
        <v>N/A</v>
      </c>
      <c r="W77" t="s">
        <v>43</v>
      </c>
      <c r="X77" t="s">
        <v>44</v>
      </c>
      <c r="Y77" t="s">
        <v>57</v>
      </c>
      <c r="Z77" t="s">
        <v>100</v>
      </c>
      <c r="AA77">
        <v>7</v>
      </c>
      <c r="AB77" t="s">
        <v>91</v>
      </c>
      <c r="AC77" t="s">
        <v>60</v>
      </c>
      <c r="AD77">
        <v>4.1100000000000003</v>
      </c>
      <c r="AE77">
        <v>4</v>
      </c>
      <c r="AF77">
        <v>6</v>
      </c>
      <c r="AG77" t="s">
        <v>92</v>
      </c>
      <c r="AH77">
        <v>0</v>
      </c>
      <c r="AI77">
        <v>16</v>
      </c>
    </row>
    <row r="78" spans="1:35" x14ac:dyDescent="0.25">
      <c r="A78" t="s">
        <v>303</v>
      </c>
      <c r="B78">
        <v>10028</v>
      </c>
      <c r="C78">
        <v>0</v>
      </c>
      <c r="D78">
        <v>0</v>
      </c>
      <c r="E78">
        <v>1</v>
      </c>
      <c r="F78">
        <v>1</v>
      </c>
      <c r="G78">
        <v>3</v>
      </c>
      <c r="H78">
        <v>4</v>
      </c>
      <c r="I78">
        <v>138888</v>
      </c>
      <c r="J78">
        <v>0</v>
      </c>
      <c r="K78">
        <v>13</v>
      </c>
      <c r="L78" t="s">
        <v>304</v>
      </c>
      <c r="M78" t="s">
        <v>37</v>
      </c>
      <c r="N78">
        <v>1886</v>
      </c>
      <c r="O78" s="7">
        <v>25818</v>
      </c>
      <c r="P78" t="s">
        <v>38</v>
      </c>
      <c r="Q78" t="s">
        <v>39</v>
      </c>
      <c r="R78" t="s">
        <v>40</v>
      </c>
      <c r="S78" t="s">
        <v>41</v>
      </c>
      <c r="T78" t="s">
        <v>94</v>
      </c>
      <c r="U78" s="1">
        <v>41760</v>
      </c>
      <c r="V78" t="str">
        <f t="shared" si="10"/>
        <v>N/A</v>
      </c>
      <c r="W78" t="s">
        <v>43</v>
      </c>
      <c r="X78" t="s">
        <v>44</v>
      </c>
      <c r="Y78" t="s">
        <v>57</v>
      </c>
      <c r="Z78" t="s">
        <v>199</v>
      </c>
      <c r="AA78">
        <v>5</v>
      </c>
      <c r="AB78" t="s">
        <v>59</v>
      </c>
      <c r="AC78" t="s">
        <v>48</v>
      </c>
      <c r="AD78">
        <v>4.3</v>
      </c>
      <c r="AE78">
        <v>5</v>
      </c>
      <c r="AF78">
        <v>5</v>
      </c>
      <c r="AG78" s="1">
        <v>43556</v>
      </c>
      <c r="AH78">
        <v>0</v>
      </c>
      <c r="AI78">
        <v>4</v>
      </c>
    </row>
    <row r="79" spans="1:35" x14ac:dyDescent="0.25">
      <c r="A79" t="s">
        <v>305</v>
      </c>
      <c r="B79">
        <v>10006</v>
      </c>
      <c r="C79">
        <v>0</v>
      </c>
      <c r="D79">
        <v>0</v>
      </c>
      <c r="E79">
        <v>0</v>
      </c>
      <c r="F79">
        <v>1</v>
      </c>
      <c r="G79">
        <v>6</v>
      </c>
      <c r="H79">
        <v>4</v>
      </c>
      <c r="I79">
        <v>74241</v>
      </c>
      <c r="J79">
        <v>0</v>
      </c>
      <c r="K79">
        <v>3</v>
      </c>
      <c r="L79" t="s">
        <v>187</v>
      </c>
      <c r="M79" t="s">
        <v>306</v>
      </c>
      <c r="N79">
        <v>90007</v>
      </c>
      <c r="O79" s="7">
        <v>32366</v>
      </c>
      <c r="P79" t="s">
        <v>65</v>
      </c>
      <c r="Q79" t="s">
        <v>39</v>
      </c>
      <c r="R79" t="s">
        <v>40</v>
      </c>
      <c r="S79" t="s">
        <v>41</v>
      </c>
      <c r="T79" t="s">
        <v>42</v>
      </c>
      <c r="U79" s="1">
        <v>40817</v>
      </c>
      <c r="V79" t="str">
        <f t="shared" si="10"/>
        <v>N/A</v>
      </c>
      <c r="W79" t="s">
        <v>43</v>
      </c>
      <c r="X79" t="s">
        <v>44</v>
      </c>
      <c r="Y79" t="s">
        <v>190</v>
      </c>
      <c r="Z79" t="s">
        <v>222</v>
      </c>
      <c r="AA79">
        <v>21</v>
      </c>
      <c r="AB79" t="s">
        <v>59</v>
      </c>
      <c r="AC79" t="s">
        <v>48</v>
      </c>
      <c r="AD79">
        <v>4.7699999999999996</v>
      </c>
      <c r="AE79">
        <v>5</v>
      </c>
      <c r="AF79">
        <v>0</v>
      </c>
      <c r="AG79" t="s">
        <v>307</v>
      </c>
      <c r="AH79">
        <v>0</v>
      </c>
      <c r="AI79">
        <v>14</v>
      </c>
    </row>
    <row r="80" spans="1:35" x14ac:dyDescent="0.25">
      <c r="A80" t="s">
        <v>308</v>
      </c>
      <c r="B80">
        <v>10105</v>
      </c>
      <c r="C80">
        <v>0</v>
      </c>
      <c r="D80">
        <v>0</v>
      </c>
      <c r="E80">
        <v>0</v>
      </c>
      <c r="F80">
        <v>1</v>
      </c>
      <c r="G80">
        <v>5</v>
      </c>
      <c r="H80">
        <v>3</v>
      </c>
      <c r="I80">
        <v>75188</v>
      </c>
      <c r="J80">
        <v>0</v>
      </c>
      <c r="K80">
        <v>18</v>
      </c>
      <c r="L80" t="s">
        <v>167</v>
      </c>
      <c r="M80" t="s">
        <v>37</v>
      </c>
      <c r="N80">
        <v>1731</v>
      </c>
      <c r="O80" s="7" t="s">
        <v>309</v>
      </c>
      <c r="P80" t="s">
        <v>65</v>
      </c>
      <c r="Q80" t="s">
        <v>39</v>
      </c>
      <c r="R80" t="s">
        <v>40</v>
      </c>
      <c r="S80" t="s">
        <v>41</v>
      </c>
      <c r="T80" t="s">
        <v>42</v>
      </c>
      <c r="U80" t="s">
        <v>310</v>
      </c>
      <c r="V80" t="str">
        <f t="shared" si="10"/>
        <v>N/A</v>
      </c>
      <c r="W80" t="s">
        <v>43</v>
      </c>
      <c r="X80" t="s">
        <v>44</v>
      </c>
      <c r="Y80" t="s">
        <v>45</v>
      </c>
      <c r="Z80" t="s">
        <v>169</v>
      </c>
      <c r="AA80">
        <v>2</v>
      </c>
      <c r="AB80" t="s">
        <v>77</v>
      </c>
      <c r="AC80" t="s">
        <v>60</v>
      </c>
      <c r="AD80">
        <v>4.5199999999999996</v>
      </c>
      <c r="AE80">
        <v>4</v>
      </c>
      <c r="AF80">
        <v>0</v>
      </c>
      <c r="AG80" t="s">
        <v>178</v>
      </c>
      <c r="AH80">
        <v>0</v>
      </c>
      <c r="AI80">
        <v>4</v>
      </c>
    </row>
    <row r="81" spans="1:35" x14ac:dyDescent="0.25">
      <c r="A81" t="s">
        <v>311</v>
      </c>
      <c r="B81">
        <v>10211</v>
      </c>
      <c r="C81">
        <v>1</v>
      </c>
      <c r="D81">
        <v>1</v>
      </c>
      <c r="E81">
        <v>0</v>
      </c>
      <c r="F81">
        <v>1</v>
      </c>
      <c r="G81">
        <v>5</v>
      </c>
      <c r="H81">
        <v>3</v>
      </c>
      <c r="I81">
        <v>62514</v>
      </c>
      <c r="J81">
        <v>0</v>
      </c>
      <c r="K81">
        <v>19</v>
      </c>
      <c r="L81" t="s">
        <v>36</v>
      </c>
      <c r="M81" t="s">
        <v>37</v>
      </c>
      <c r="N81">
        <v>1749</v>
      </c>
      <c r="O81" s="7" t="s">
        <v>312</v>
      </c>
      <c r="P81" t="s">
        <v>65</v>
      </c>
      <c r="Q81" t="s">
        <v>52</v>
      </c>
      <c r="R81" t="s">
        <v>40</v>
      </c>
      <c r="S81" t="s">
        <v>41</v>
      </c>
      <c r="T81" t="s">
        <v>42</v>
      </c>
      <c r="U81" t="s">
        <v>313</v>
      </c>
      <c r="V81" t="str">
        <f t="shared" si="10"/>
        <v>N/A</v>
      </c>
      <c r="W81" t="s">
        <v>43</v>
      </c>
      <c r="X81" t="s">
        <v>44</v>
      </c>
      <c r="Y81" t="s">
        <v>45</v>
      </c>
      <c r="Z81" t="s">
        <v>90</v>
      </c>
      <c r="AA81">
        <v>19</v>
      </c>
      <c r="AB81" t="s">
        <v>77</v>
      </c>
      <c r="AC81" t="s">
        <v>60</v>
      </c>
      <c r="AD81">
        <v>2.9</v>
      </c>
      <c r="AE81">
        <v>3</v>
      </c>
      <c r="AF81">
        <v>0</v>
      </c>
      <c r="AG81" t="s">
        <v>185</v>
      </c>
      <c r="AH81">
        <v>0</v>
      </c>
      <c r="AI81">
        <v>6</v>
      </c>
    </row>
    <row r="82" spans="1:35" x14ac:dyDescent="0.25">
      <c r="A82" t="s">
        <v>314</v>
      </c>
      <c r="B82">
        <v>10064</v>
      </c>
      <c r="C82">
        <v>1</v>
      </c>
      <c r="D82">
        <v>1</v>
      </c>
      <c r="E82">
        <v>0</v>
      </c>
      <c r="F82">
        <v>5</v>
      </c>
      <c r="G82">
        <v>5</v>
      </c>
      <c r="H82">
        <v>3</v>
      </c>
      <c r="I82">
        <v>60070</v>
      </c>
      <c r="J82">
        <v>1</v>
      </c>
      <c r="K82">
        <v>19</v>
      </c>
      <c r="L82" t="s">
        <v>36</v>
      </c>
      <c r="M82" t="s">
        <v>37</v>
      </c>
      <c r="N82">
        <v>2343</v>
      </c>
      <c r="O82" s="7">
        <v>33367</v>
      </c>
      <c r="P82" t="s">
        <v>65</v>
      </c>
      <c r="Q82" t="s">
        <v>52</v>
      </c>
      <c r="R82" t="s">
        <v>40</v>
      </c>
      <c r="S82" t="s">
        <v>41</v>
      </c>
      <c r="T82" t="s">
        <v>42</v>
      </c>
      <c r="U82" s="1">
        <v>40637</v>
      </c>
      <c r="V82" s="1">
        <v>42892</v>
      </c>
      <c r="W82" t="s">
        <v>315</v>
      </c>
      <c r="X82" t="s">
        <v>56</v>
      </c>
      <c r="Y82" t="s">
        <v>45</v>
      </c>
      <c r="Z82" t="s">
        <v>68</v>
      </c>
      <c r="AA82">
        <v>20</v>
      </c>
      <c r="AB82" t="s">
        <v>77</v>
      </c>
      <c r="AC82" t="s">
        <v>60</v>
      </c>
      <c r="AD82">
        <v>5</v>
      </c>
      <c r="AE82">
        <v>3</v>
      </c>
      <c r="AF82">
        <v>0</v>
      </c>
      <c r="AG82" s="1">
        <v>42982</v>
      </c>
      <c r="AH82">
        <v>0</v>
      </c>
      <c r="AI82">
        <v>7</v>
      </c>
    </row>
    <row r="83" spans="1:35" x14ac:dyDescent="0.25">
      <c r="A83" t="s">
        <v>316</v>
      </c>
      <c r="B83">
        <v>10247</v>
      </c>
      <c r="C83">
        <v>0</v>
      </c>
      <c r="D83">
        <v>0</v>
      </c>
      <c r="E83">
        <v>1</v>
      </c>
      <c r="F83">
        <v>1</v>
      </c>
      <c r="G83">
        <v>5</v>
      </c>
      <c r="H83">
        <v>3</v>
      </c>
      <c r="I83">
        <v>48888</v>
      </c>
      <c r="J83">
        <v>0</v>
      </c>
      <c r="K83">
        <v>19</v>
      </c>
      <c r="L83" t="s">
        <v>36</v>
      </c>
      <c r="M83" t="s">
        <v>37</v>
      </c>
      <c r="N83">
        <v>2026</v>
      </c>
      <c r="O83" s="7" t="s">
        <v>317</v>
      </c>
      <c r="P83" t="s">
        <v>38</v>
      </c>
      <c r="Q83" t="s">
        <v>39</v>
      </c>
      <c r="R83" t="s">
        <v>40</v>
      </c>
      <c r="S83" t="s">
        <v>41</v>
      </c>
      <c r="T83" t="s">
        <v>42</v>
      </c>
      <c r="U83" s="1">
        <v>41923</v>
      </c>
      <c r="V83" t="str">
        <f t="shared" ref="V83:V85" si="11">$V$2</f>
        <v>N/A</v>
      </c>
      <c r="W83" t="s">
        <v>43</v>
      </c>
      <c r="X83" t="s">
        <v>44</v>
      </c>
      <c r="Y83" t="s">
        <v>45</v>
      </c>
      <c r="Z83" t="s">
        <v>118</v>
      </c>
      <c r="AA83">
        <v>18</v>
      </c>
      <c r="AB83" t="s">
        <v>47</v>
      </c>
      <c r="AC83" t="s">
        <v>60</v>
      </c>
      <c r="AD83">
        <v>4.7</v>
      </c>
      <c r="AE83">
        <v>5</v>
      </c>
      <c r="AF83">
        <v>0</v>
      </c>
      <c r="AG83" t="s">
        <v>318</v>
      </c>
      <c r="AH83">
        <v>0</v>
      </c>
      <c r="AI83">
        <v>8</v>
      </c>
    </row>
    <row r="84" spans="1:35" x14ac:dyDescent="0.25">
      <c r="A84" t="s">
        <v>319</v>
      </c>
      <c r="B84">
        <v>10235</v>
      </c>
      <c r="C84">
        <v>1</v>
      </c>
      <c r="D84">
        <v>1</v>
      </c>
      <c r="E84">
        <v>1</v>
      </c>
      <c r="F84">
        <v>1</v>
      </c>
      <c r="G84">
        <v>5</v>
      </c>
      <c r="H84">
        <v>3</v>
      </c>
      <c r="I84">
        <v>54285</v>
      </c>
      <c r="J84">
        <v>0</v>
      </c>
      <c r="K84">
        <v>19</v>
      </c>
      <c r="L84" t="s">
        <v>36</v>
      </c>
      <c r="M84" t="s">
        <v>37</v>
      </c>
      <c r="N84">
        <v>2045</v>
      </c>
      <c r="O84" s="7" t="s">
        <v>320</v>
      </c>
      <c r="P84" t="s">
        <v>38</v>
      </c>
      <c r="Q84" t="s">
        <v>52</v>
      </c>
      <c r="R84" t="s">
        <v>40</v>
      </c>
      <c r="S84" t="s">
        <v>41</v>
      </c>
      <c r="T84" t="s">
        <v>42</v>
      </c>
      <c r="U84" t="s">
        <v>206</v>
      </c>
      <c r="V84" t="str">
        <f t="shared" si="11"/>
        <v>N/A</v>
      </c>
      <c r="W84" t="s">
        <v>43</v>
      </c>
      <c r="X84" t="s">
        <v>44</v>
      </c>
      <c r="Y84" t="s">
        <v>45</v>
      </c>
      <c r="Z84" t="s">
        <v>118</v>
      </c>
      <c r="AA84">
        <v>18</v>
      </c>
      <c r="AB84" t="s">
        <v>91</v>
      </c>
      <c r="AC84" t="s">
        <v>60</v>
      </c>
      <c r="AD84">
        <v>4.2</v>
      </c>
      <c r="AE84">
        <v>3</v>
      </c>
      <c r="AF84">
        <v>0</v>
      </c>
      <c r="AG84" s="1">
        <v>43770</v>
      </c>
      <c r="AH84">
        <v>0</v>
      </c>
      <c r="AI84">
        <v>3</v>
      </c>
    </row>
    <row r="85" spans="1:35" x14ac:dyDescent="0.25">
      <c r="A85" t="s">
        <v>321</v>
      </c>
      <c r="B85">
        <v>10299</v>
      </c>
      <c r="C85">
        <v>0</v>
      </c>
      <c r="D85">
        <v>3</v>
      </c>
      <c r="E85">
        <v>0</v>
      </c>
      <c r="F85">
        <v>1</v>
      </c>
      <c r="G85">
        <v>5</v>
      </c>
      <c r="H85">
        <v>1</v>
      </c>
      <c r="I85">
        <v>56847</v>
      </c>
      <c r="J85">
        <v>0</v>
      </c>
      <c r="K85">
        <v>20</v>
      </c>
      <c r="L85" t="s">
        <v>63</v>
      </c>
      <c r="M85" t="s">
        <v>37</v>
      </c>
      <c r="N85">
        <v>2133</v>
      </c>
      <c r="O85" s="7" t="s">
        <v>322</v>
      </c>
      <c r="P85" t="s">
        <v>65</v>
      </c>
      <c r="Q85" t="s">
        <v>184</v>
      </c>
      <c r="R85" t="s">
        <v>40</v>
      </c>
      <c r="S85" t="s">
        <v>41</v>
      </c>
      <c r="T85" t="s">
        <v>42</v>
      </c>
      <c r="U85" s="1">
        <v>41827</v>
      </c>
      <c r="V85" t="str">
        <f t="shared" si="11"/>
        <v>N/A</v>
      </c>
      <c r="W85" t="s">
        <v>43</v>
      </c>
      <c r="X85" t="s">
        <v>44</v>
      </c>
      <c r="Y85" t="s">
        <v>45</v>
      </c>
      <c r="Z85" t="s">
        <v>46</v>
      </c>
      <c r="AA85">
        <v>22</v>
      </c>
      <c r="AB85" t="s">
        <v>59</v>
      </c>
      <c r="AC85" t="s">
        <v>280</v>
      </c>
      <c r="AD85">
        <v>3</v>
      </c>
      <c r="AE85">
        <v>1</v>
      </c>
      <c r="AF85">
        <v>0</v>
      </c>
      <c r="AG85" t="s">
        <v>92</v>
      </c>
      <c r="AH85">
        <v>2</v>
      </c>
      <c r="AI85">
        <v>5</v>
      </c>
    </row>
    <row r="86" spans="1:35" x14ac:dyDescent="0.25">
      <c r="A86" t="s">
        <v>323</v>
      </c>
      <c r="B86">
        <v>10280</v>
      </c>
      <c r="C86">
        <v>0</v>
      </c>
      <c r="D86">
        <v>0</v>
      </c>
      <c r="E86">
        <v>1</v>
      </c>
      <c r="F86">
        <v>4</v>
      </c>
      <c r="G86">
        <v>5</v>
      </c>
      <c r="H86">
        <v>2</v>
      </c>
      <c r="I86">
        <v>60340</v>
      </c>
      <c r="J86">
        <v>1</v>
      </c>
      <c r="K86">
        <v>19</v>
      </c>
      <c r="L86" t="s">
        <v>36</v>
      </c>
      <c r="M86" t="s">
        <v>37</v>
      </c>
      <c r="N86">
        <v>2129</v>
      </c>
      <c r="O86" s="7">
        <v>30356</v>
      </c>
      <c r="P86" t="s">
        <v>38</v>
      </c>
      <c r="Q86" t="s">
        <v>39</v>
      </c>
      <c r="R86" t="s">
        <v>40</v>
      </c>
      <c r="S86" t="s">
        <v>41</v>
      </c>
      <c r="T86" t="s">
        <v>42</v>
      </c>
      <c r="U86" s="1">
        <v>40943</v>
      </c>
      <c r="V86" t="s">
        <v>324</v>
      </c>
      <c r="W86" t="s">
        <v>126</v>
      </c>
      <c r="X86" t="s">
        <v>127</v>
      </c>
      <c r="Y86" t="s">
        <v>45</v>
      </c>
      <c r="Z86" t="s">
        <v>46</v>
      </c>
      <c r="AA86">
        <v>22</v>
      </c>
      <c r="AB86" t="s">
        <v>77</v>
      </c>
      <c r="AC86" t="s">
        <v>151</v>
      </c>
      <c r="AD86">
        <v>5</v>
      </c>
      <c r="AE86">
        <v>4</v>
      </c>
      <c r="AF86">
        <v>0</v>
      </c>
      <c r="AG86" s="1">
        <v>43438</v>
      </c>
      <c r="AH86">
        <v>5</v>
      </c>
      <c r="AI86">
        <v>16</v>
      </c>
    </row>
    <row r="87" spans="1:35" x14ac:dyDescent="0.25">
      <c r="A87" t="s">
        <v>325</v>
      </c>
      <c r="B87">
        <v>10296</v>
      </c>
      <c r="C87">
        <v>0</v>
      </c>
      <c r="D87">
        <v>0</v>
      </c>
      <c r="E87">
        <v>0</v>
      </c>
      <c r="F87">
        <v>4</v>
      </c>
      <c r="G87">
        <v>5</v>
      </c>
      <c r="H87">
        <v>2</v>
      </c>
      <c r="I87">
        <v>59124</v>
      </c>
      <c r="J87">
        <v>1</v>
      </c>
      <c r="K87">
        <v>19</v>
      </c>
      <c r="L87" t="s">
        <v>36</v>
      </c>
      <c r="M87" t="s">
        <v>37</v>
      </c>
      <c r="N87">
        <v>2458</v>
      </c>
      <c r="O87" s="7">
        <v>32664</v>
      </c>
      <c r="P87" t="s">
        <v>65</v>
      </c>
      <c r="Q87" t="s">
        <v>39</v>
      </c>
      <c r="R87" t="s">
        <v>40</v>
      </c>
      <c r="S87" t="s">
        <v>41</v>
      </c>
      <c r="T87" t="s">
        <v>42</v>
      </c>
      <c r="U87" t="s">
        <v>158</v>
      </c>
      <c r="V87" t="s">
        <v>326</v>
      </c>
      <c r="W87" t="s">
        <v>327</v>
      </c>
      <c r="X87" t="s">
        <v>127</v>
      </c>
      <c r="Y87" t="s">
        <v>45</v>
      </c>
      <c r="Z87" t="s">
        <v>72</v>
      </c>
      <c r="AA87">
        <v>16</v>
      </c>
      <c r="AB87" t="s">
        <v>77</v>
      </c>
      <c r="AC87" t="s">
        <v>151</v>
      </c>
      <c r="AD87">
        <v>2.2999999999999998</v>
      </c>
      <c r="AE87">
        <v>3</v>
      </c>
      <c r="AF87">
        <v>0</v>
      </c>
      <c r="AG87" t="s">
        <v>328</v>
      </c>
      <c r="AH87">
        <v>5</v>
      </c>
      <c r="AI87">
        <v>19</v>
      </c>
    </row>
    <row r="88" spans="1:35" x14ac:dyDescent="0.25">
      <c r="A88" t="s">
        <v>329</v>
      </c>
      <c r="B88">
        <v>10290</v>
      </c>
      <c r="C88">
        <v>1</v>
      </c>
      <c r="D88">
        <v>1</v>
      </c>
      <c r="E88">
        <v>0</v>
      </c>
      <c r="F88">
        <v>4</v>
      </c>
      <c r="G88">
        <v>4</v>
      </c>
      <c r="H88">
        <v>2</v>
      </c>
      <c r="I88">
        <v>99280</v>
      </c>
      <c r="J88">
        <v>1</v>
      </c>
      <c r="K88">
        <v>24</v>
      </c>
      <c r="L88" t="s">
        <v>82</v>
      </c>
      <c r="M88" t="s">
        <v>37</v>
      </c>
      <c r="N88">
        <v>1749</v>
      </c>
      <c r="O88" s="7" t="s">
        <v>330</v>
      </c>
      <c r="P88" t="s">
        <v>65</v>
      </c>
      <c r="Q88" t="s">
        <v>52</v>
      </c>
      <c r="R88" t="s">
        <v>40</v>
      </c>
      <c r="S88" t="s">
        <v>41</v>
      </c>
      <c r="T88" t="s">
        <v>94</v>
      </c>
      <c r="U88" s="1">
        <v>40579</v>
      </c>
      <c r="V88" s="1">
        <v>41400</v>
      </c>
      <c r="W88" t="s">
        <v>126</v>
      </c>
      <c r="X88" t="s">
        <v>127</v>
      </c>
      <c r="Y88" t="s">
        <v>84</v>
      </c>
      <c r="Z88" t="s">
        <v>85</v>
      </c>
      <c r="AA88">
        <v>10</v>
      </c>
      <c r="AB88" t="s">
        <v>59</v>
      </c>
      <c r="AC88" t="s">
        <v>151</v>
      </c>
      <c r="AD88">
        <v>2.1</v>
      </c>
      <c r="AE88">
        <v>5</v>
      </c>
      <c r="AF88">
        <v>4</v>
      </c>
      <c r="AG88" s="1">
        <v>41190</v>
      </c>
      <c r="AH88">
        <v>4</v>
      </c>
      <c r="AI88">
        <v>19</v>
      </c>
    </row>
    <row r="89" spans="1:35" x14ac:dyDescent="0.25">
      <c r="A89" t="s">
        <v>331</v>
      </c>
      <c r="B89">
        <v>10263</v>
      </c>
      <c r="C89">
        <v>1</v>
      </c>
      <c r="D89">
        <v>1</v>
      </c>
      <c r="E89">
        <v>0</v>
      </c>
      <c r="F89">
        <v>1</v>
      </c>
      <c r="G89">
        <v>5</v>
      </c>
      <c r="H89">
        <v>3</v>
      </c>
      <c r="I89">
        <v>71776</v>
      </c>
      <c r="J89">
        <v>0</v>
      </c>
      <c r="K89">
        <v>20</v>
      </c>
      <c r="L89" t="s">
        <v>63</v>
      </c>
      <c r="M89" t="s">
        <v>37</v>
      </c>
      <c r="N89">
        <v>1824</v>
      </c>
      <c r="O89" s="7" t="s">
        <v>332</v>
      </c>
      <c r="P89" t="s">
        <v>65</v>
      </c>
      <c r="Q89" t="s">
        <v>52</v>
      </c>
      <c r="R89" t="s">
        <v>40</v>
      </c>
      <c r="S89" t="s">
        <v>41</v>
      </c>
      <c r="T89" t="s">
        <v>94</v>
      </c>
      <c r="U89" s="1">
        <v>41827</v>
      </c>
      <c r="V89" t="str">
        <f t="shared" ref="V89:V90" si="12">$V$2</f>
        <v>N/A</v>
      </c>
      <c r="W89" t="s">
        <v>43</v>
      </c>
      <c r="X89" t="s">
        <v>44</v>
      </c>
      <c r="Y89" t="s">
        <v>45</v>
      </c>
      <c r="Z89" t="s">
        <v>72</v>
      </c>
      <c r="AA89">
        <v>16</v>
      </c>
      <c r="AB89" t="s">
        <v>47</v>
      </c>
      <c r="AC89" t="s">
        <v>60</v>
      </c>
      <c r="AD89">
        <v>4.4000000000000004</v>
      </c>
      <c r="AE89">
        <v>5</v>
      </c>
      <c r="AF89">
        <v>0</v>
      </c>
      <c r="AG89" t="s">
        <v>202</v>
      </c>
      <c r="AH89">
        <v>0</v>
      </c>
      <c r="AI89">
        <v>17</v>
      </c>
    </row>
    <row r="90" spans="1:35" x14ac:dyDescent="0.25">
      <c r="A90" t="s">
        <v>333</v>
      </c>
      <c r="B90">
        <v>10136</v>
      </c>
      <c r="C90">
        <v>0</v>
      </c>
      <c r="D90">
        <v>0</v>
      </c>
      <c r="E90">
        <v>0</v>
      </c>
      <c r="F90">
        <v>1</v>
      </c>
      <c r="G90">
        <v>5</v>
      </c>
      <c r="H90">
        <v>3</v>
      </c>
      <c r="I90">
        <v>65902</v>
      </c>
      <c r="J90">
        <v>0</v>
      </c>
      <c r="K90">
        <v>20</v>
      </c>
      <c r="L90" t="s">
        <v>63</v>
      </c>
      <c r="M90" t="s">
        <v>37</v>
      </c>
      <c r="N90">
        <v>2324</v>
      </c>
      <c r="O90" s="7" t="s">
        <v>334</v>
      </c>
      <c r="P90" t="s">
        <v>65</v>
      </c>
      <c r="Q90" t="s">
        <v>39</v>
      </c>
      <c r="R90" t="s">
        <v>40</v>
      </c>
      <c r="S90" t="s">
        <v>41</v>
      </c>
      <c r="T90" t="s">
        <v>94</v>
      </c>
      <c r="U90" t="s">
        <v>158</v>
      </c>
      <c r="V90" t="str">
        <f t="shared" si="12"/>
        <v>N/A</v>
      </c>
      <c r="W90" t="s">
        <v>43</v>
      </c>
      <c r="X90" t="s">
        <v>44</v>
      </c>
      <c r="Y90" t="s">
        <v>45</v>
      </c>
      <c r="Z90" t="s">
        <v>76</v>
      </c>
      <c r="AB90" t="s">
        <v>47</v>
      </c>
      <c r="AC90" t="s">
        <v>60</v>
      </c>
      <c r="AD90">
        <v>4</v>
      </c>
      <c r="AE90">
        <v>4</v>
      </c>
      <c r="AF90">
        <v>0</v>
      </c>
      <c r="AG90" s="1">
        <v>43647</v>
      </c>
      <c r="AH90">
        <v>0</v>
      </c>
      <c r="AI90">
        <v>7</v>
      </c>
    </row>
    <row r="91" spans="1:35" x14ac:dyDescent="0.25">
      <c r="A91" t="s">
        <v>335</v>
      </c>
      <c r="B91">
        <v>10189</v>
      </c>
      <c r="C91">
        <v>1</v>
      </c>
      <c r="D91">
        <v>1</v>
      </c>
      <c r="E91">
        <v>0</v>
      </c>
      <c r="F91">
        <v>5</v>
      </c>
      <c r="G91">
        <v>5</v>
      </c>
      <c r="H91">
        <v>3</v>
      </c>
      <c r="I91">
        <v>57748</v>
      </c>
      <c r="J91">
        <v>1</v>
      </c>
      <c r="K91">
        <v>19</v>
      </c>
      <c r="L91" t="s">
        <v>36</v>
      </c>
      <c r="M91" t="s">
        <v>37</v>
      </c>
      <c r="N91">
        <v>2176</v>
      </c>
      <c r="O91" s="7" t="s">
        <v>336</v>
      </c>
      <c r="P91" t="s">
        <v>65</v>
      </c>
      <c r="Q91" t="s">
        <v>52</v>
      </c>
      <c r="R91" t="s">
        <v>40</v>
      </c>
      <c r="S91" t="s">
        <v>41</v>
      </c>
      <c r="T91" t="s">
        <v>42</v>
      </c>
      <c r="U91" s="1">
        <v>40735</v>
      </c>
      <c r="V91" t="s">
        <v>337</v>
      </c>
      <c r="W91" t="s">
        <v>315</v>
      </c>
      <c r="X91" t="s">
        <v>56</v>
      </c>
      <c r="Y91" t="s">
        <v>45</v>
      </c>
      <c r="Z91" t="s">
        <v>76</v>
      </c>
      <c r="AA91">
        <v>39</v>
      </c>
      <c r="AB91" t="s">
        <v>77</v>
      </c>
      <c r="AC91" t="s">
        <v>60</v>
      </c>
      <c r="AD91">
        <v>3.13</v>
      </c>
      <c r="AE91">
        <v>3</v>
      </c>
      <c r="AF91">
        <v>0</v>
      </c>
      <c r="AG91" s="1">
        <v>42462</v>
      </c>
      <c r="AH91">
        <v>0</v>
      </c>
      <c r="AI91">
        <v>16</v>
      </c>
    </row>
    <row r="92" spans="1:35" x14ac:dyDescent="0.25">
      <c r="A92" t="s">
        <v>338</v>
      </c>
      <c r="B92">
        <v>10308</v>
      </c>
      <c r="C92">
        <v>1</v>
      </c>
      <c r="D92">
        <v>1</v>
      </c>
      <c r="E92">
        <v>1</v>
      </c>
      <c r="F92">
        <v>1</v>
      </c>
      <c r="G92">
        <v>5</v>
      </c>
      <c r="H92">
        <v>1</v>
      </c>
      <c r="I92">
        <v>64057</v>
      </c>
      <c r="J92">
        <v>0</v>
      </c>
      <c r="K92">
        <v>19</v>
      </c>
      <c r="L92" t="s">
        <v>36</v>
      </c>
      <c r="M92" t="s">
        <v>37</v>
      </c>
      <c r="N92">
        <v>2132</v>
      </c>
      <c r="O92" s="7" t="s">
        <v>339</v>
      </c>
      <c r="P92" t="s">
        <v>38</v>
      </c>
      <c r="Q92" t="s">
        <v>52</v>
      </c>
      <c r="R92" t="s">
        <v>40</v>
      </c>
      <c r="S92" t="s">
        <v>41</v>
      </c>
      <c r="T92" t="s">
        <v>42</v>
      </c>
      <c r="U92" s="1">
        <v>42313</v>
      </c>
      <c r="V92" t="str">
        <f t="shared" ref="V92:V94" si="13">$V$2</f>
        <v>N/A</v>
      </c>
      <c r="W92" t="s">
        <v>43</v>
      </c>
      <c r="X92" t="s">
        <v>44</v>
      </c>
      <c r="Y92" t="s">
        <v>45</v>
      </c>
      <c r="Z92" t="s">
        <v>80</v>
      </c>
      <c r="AA92">
        <v>11</v>
      </c>
      <c r="AB92" t="s">
        <v>59</v>
      </c>
      <c r="AC92" t="s">
        <v>280</v>
      </c>
      <c r="AD92">
        <v>1.56</v>
      </c>
      <c r="AE92">
        <v>5</v>
      </c>
      <c r="AF92">
        <v>0</v>
      </c>
      <c r="AG92" s="1">
        <v>43525</v>
      </c>
      <c r="AH92">
        <v>6</v>
      </c>
      <c r="AI92">
        <v>15</v>
      </c>
    </row>
    <row r="93" spans="1:35" x14ac:dyDescent="0.25">
      <c r="A93" t="s">
        <v>340</v>
      </c>
      <c r="B93">
        <v>10309</v>
      </c>
      <c r="C93">
        <v>0</v>
      </c>
      <c r="D93">
        <v>0</v>
      </c>
      <c r="E93">
        <v>1</v>
      </c>
      <c r="F93">
        <v>1</v>
      </c>
      <c r="G93">
        <v>3</v>
      </c>
      <c r="H93">
        <v>1</v>
      </c>
      <c r="I93">
        <v>53366</v>
      </c>
      <c r="J93">
        <v>0</v>
      </c>
      <c r="K93">
        <v>15</v>
      </c>
      <c r="L93" t="s">
        <v>341</v>
      </c>
      <c r="M93" t="s">
        <v>37</v>
      </c>
      <c r="N93">
        <v>2138</v>
      </c>
      <c r="O93" s="7" t="s">
        <v>342</v>
      </c>
      <c r="P93" t="s">
        <v>38</v>
      </c>
      <c r="Q93" t="s">
        <v>39</v>
      </c>
      <c r="R93" t="s">
        <v>40</v>
      </c>
      <c r="S93" t="s">
        <v>41</v>
      </c>
      <c r="T93" t="s">
        <v>42</v>
      </c>
      <c r="U93" t="s">
        <v>53</v>
      </c>
      <c r="V93" t="str">
        <f t="shared" si="13"/>
        <v>N/A</v>
      </c>
      <c r="W93" t="s">
        <v>43</v>
      </c>
      <c r="X93" t="s">
        <v>44</v>
      </c>
      <c r="Y93" t="s">
        <v>57</v>
      </c>
      <c r="Z93" t="s">
        <v>100</v>
      </c>
      <c r="AA93">
        <v>7</v>
      </c>
      <c r="AB93" t="s">
        <v>47</v>
      </c>
      <c r="AC93" t="s">
        <v>280</v>
      </c>
      <c r="AD93">
        <v>1.2</v>
      </c>
      <c r="AE93">
        <v>3</v>
      </c>
      <c r="AF93">
        <v>6</v>
      </c>
      <c r="AG93" s="1">
        <v>43557</v>
      </c>
      <c r="AH93">
        <v>3</v>
      </c>
      <c r="AI93">
        <v>2</v>
      </c>
    </row>
    <row r="94" spans="1:35" x14ac:dyDescent="0.25">
      <c r="A94" t="s">
        <v>343</v>
      </c>
      <c r="B94">
        <v>10049</v>
      </c>
      <c r="C94">
        <v>1</v>
      </c>
      <c r="D94">
        <v>1</v>
      </c>
      <c r="E94">
        <v>0</v>
      </c>
      <c r="F94">
        <v>1</v>
      </c>
      <c r="G94">
        <v>5</v>
      </c>
      <c r="H94">
        <v>3</v>
      </c>
      <c r="I94">
        <v>58530</v>
      </c>
      <c r="J94">
        <v>0</v>
      </c>
      <c r="K94">
        <v>19</v>
      </c>
      <c r="L94" t="s">
        <v>36</v>
      </c>
      <c r="M94" t="s">
        <v>37</v>
      </c>
      <c r="N94">
        <v>2155</v>
      </c>
      <c r="O94" s="7" t="s">
        <v>344</v>
      </c>
      <c r="P94" t="s">
        <v>65</v>
      </c>
      <c r="Q94" t="s">
        <v>52</v>
      </c>
      <c r="R94" t="s">
        <v>40</v>
      </c>
      <c r="S94" t="s">
        <v>41</v>
      </c>
      <c r="T94" t="s">
        <v>42</v>
      </c>
      <c r="U94" s="1">
        <v>41153</v>
      </c>
      <c r="V94" t="str">
        <f t="shared" si="13"/>
        <v>N/A</v>
      </c>
      <c r="W94" t="s">
        <v>43</v>
      </c>
      <c r="X94" t="s">
        <v>44</v>
      </c>
      <c r="Y94" t="s">
        <v>45</v>
      </c>
      <c r="Z94" t="s">
        <v>95</v>
      </c>
      <c r="AA94">
        <v>12</v>
      </c>
      <c r="AB94" t="s">
        <v>77</v>
      </c>
      <c r="AC94" t="s">
        <v>60</v>
      </c>
      <c r="AD94">
        <v>5</v>
      </c>
      <c r="AE94">
        <v>5</v>
      </c>
      <c r="AF94">
        <v>0</v>
      </c>
      <c r="AG94" t="s">
        <v>297</v>
      </c>
      <c r="AH94">
        <v>0</v>
      </c>
      <c r="AI94">
        <v>19</v>
      </c>
    </row>
    <row r="95" spans="1:35" x14ac:dyDescent="0.25">
      <c r="A95" t="s">
        <v>345</v>
      </c>
      <c r="B95">
        <v>10093</v>
      </c>
      <c r="C95">
        <v>0</v>
      </c>
      <c r="D95">
        <v>0</v>
      </c>
      <c r="E95">
        <v>1</v>
      </c>
      <c r="F95">
        <v>5</v>
      </c>
      <c r="G95">
        <v>5</v>
      </c>
      <c r="H95">
        <v>3</v>
      </c>
      <c r="I95">
        <v>72609</v>
      </c>
      <c r="J95">
        <v>1</v>
      </c>
      <c r="K95">
        <v>20</v>
      </c>
      <c r="L95" t="s">
        <v>63</v>
      </c>
      <c r="M95" t="s">
        <v>37</v>
      </c>
      <c r="N95">
        <v>2143</v>
      </c>
      <c r="O95" s="7">
        <v>29596</v>
      </c>
      <c r="P95" t="s">
        <v>38</v>
      </c>
      <c r="Q95" t="s">
        <v>39</v>
      </c>
      <c r="R95" t="s">
        <v>40</v>
      </c>
      <c r="S95" t="s">
        <v>103</v>
      </c>
      <c r="T95" t="s">
        <v>42</v>
      </c>
      <c r="U95" t="s">
        <v>236</v>
      </c>
      <c r="V95" t="s">
        <v>346</v>
      </c>
      <c r="W95" t="s">
        <v>67</v>
      </c>
      <c r="X95" t="s">
        <v>56</v>
      </c>
      <c r="Y95" t="s">
        <v>45</v>
      </c>
      <c r="Z95" t="s">
        <v>80</v>
      </c>
      <c r="AA95">
        <v>11</v>
      </c>
      <c r="AB95" t="s">
        <v>77</v>
      </c>
      <c r="AC95" t="s">
        <v>60</v>
      </c>
      <c r="AD95">
        <v>4.76</v>
      </c>
      <c r="AE95">
        <v>5</v>
      </c>
      <c r="AF95">
        <v>0</v>
      </c>
      <c r="AG95" s="1">
        <v>41398</v>
      </c>
      <c r="AH95">
        <v>0</v>
      </c>
      <c r="AI95">
        <v>20</v>
      </c>
    </row>
    <row r="96" spans="1:35" x14ac:dyDescent="0.25">
      <c r="A96" t="s">
        <v>347</v>
      </c>
      <c r="B96">
        <v>10163</v>
      </c>
      <c r="C96">
        <v>1</v>
      </c>
      <c r="D96">
        <v>1</v>
      </c>
      <c r="E96">
        <v>0</v>
      </c>
      <c r="F96">
        <v>5</v>
      </c>
      <c r="G96">
        <v>5</v>
      </c>
      <c r="H96">
        <v>3</v>
      </c>
      <c r="I96">
        <v>55965</v>
      </c>
      <c r="J96">
        <v>1</v>
      </c>
      <c r="K96">
        <v>20</v>
      </c>
      <c r="L96" t="s">
        <v>63</v>
      </c>
      <c r="M96" t="s">
        <v>37</v>
      </c>
      <c r="N96">
        <v>2170</v>
      </c>
      <c r="O96" s="7">
        <v>30539</v>
      </c>
      <c r="P96" t="s">
        <v>65</v>
      </c>
      <c r="Q96" t="s">
        <v>52</v>
      </c>
      <c r="R96" t="s">
        <v>40</v>
      </c>
      <c r="S96" t="s">
        <v>41</v>
      </c>
      <c r="T96" t="s">
        <v>42</v>
      </c>
      <c r="U96" s="1">
        <v>40637</v>
      </c>
      <c r="V96" s="1">
        <v>41518</v>
      </c>
      <c r="W96" t="s">
        <v>55</v>
      </c>
      <c r="X96" t="s">
        <v>56</v>
      </c>
      <c r="Y96" t="s">
        <v>45</v>
      </c>
      <c r="Z96" t="s">
        <v>90</v>
      </c>
      <c r="AA96">
        <v>19</v>
      </c>
      <c r="AB96" t="s">
        <v>77</v>
      </c>
      <c r="AC96" t="s">
        <v>60</v>
      </c>
      <c r="AD96">
        <v>3.66</v>
      </c>
      <c r="AE96">
        <v>3</v>
      </c>
      <c r="AF96">
        <v>0</v>
      </c>
      <c r="AG96" s="1">
        <v>41091</v>
      </c>
      <c r="AH96">
        <v>0</v>
      </c>
      <c r="AI96">
        <v>6</v>
      </c>
    </row>
    <row r="97" spans="1:35" x14ac:dyDescent="0.25">
      <c r="A97" t="s">
        <v>348</v>
      </c>
      <c r="B97">
        <v>10305</v>
      </c>
      <c r="C97">
        <v>1</v>
      </c>
      <c r="D97">
        <v>1</v>
      </c>
      <c r="E97">
        <v>1</v>
      </c>
      <c r="F97">
        <v>1</v>
      </c>
      <c r="G97">
        <v>6</v>
      </c>
      <c r="H97">
        <v>3</v>
      </c>
      <c r="I97">
        <v>70187</v>
      </c>
      <c r="J97">
        <v>1</v>
      </c>
      <c r="K97">
        <v>3</v>
      </c>
      <c r="L97" t="s">
        <v>187</v>
      </c>
      <c r="M97" t="s">
        <v>37</v>
      </c>
      <c r="N97">
        <v>2330</v>
      </c>
      <c r="O97" s="7">
        <v>27582</v>
      </c>
      <c r="P97" t="s">
        <v>38</v>
      </c>
      <c r="Q97" t="s">
        <v>52</v>
      </c>
      <c r="R97" t="s">
        <v>40</v>
      </c>
      <c r="S97" t="s">
        <v>41</v>
      </c>
      <c r="T97" t="s">
        <v>42</v>
      </c>
      <c r="U97" t="s">
        <v>181</v>
      </c>
      <c r="V97" t="s">
        <v>349</v>
      </c>
      <c r="W97" t="s">
        <v>350</v>
      </c>
      <c r="X97" t="s">
        <v>127</v>
      </c>
      <c r="Y97" t="s">
        <v>190</v>
      </c>
      <c r="Z97" t="s">
        <v>222</v>
      </c>
      <c r="AA97">
        <v>21</v>
      </c>
      <c r="AB97" t="s">
        <v>91</v>
      </c>
      <c r="AC97" t="s">
        <v>280</v>
      </c>
      <c r="AD97">
        <v>2</v>
      </c>
      <c r="AE97">
        <v>5</v>
      </c>
      <c r="AF97">
        <v>0</v>
      </c>
      <c r="AG97" t="s">
        <v>259</v>
      </c>
      <c r="AH97">
        <v>4</v>
      </c>
      <c r="AI97">
        <v>7</v>
      </c>
    </row>
    <row r="98" spans="1:35" x14ac:dyDescent="0.25">
      <c r="A98" t="s">
        <v>351</v>
      </c>
      <c r="B98">
        <v>10015</v>
      </c>
      <c r="C98">
        <v>0</v>
      </c>
      <c r="D98">
        <v>0</v>
      </c>
      <c r="E98">
        <v>1</v>
      </c>
      <c r="F98">
        <v>1</v>
      </c>
      <c r="G98">
        <v>3</v>
      </c>
      <c r="H98">
        <v>4</v>
      </c>
      <c r="I98">
        <v>178000</v>
      </c>
      <c r="J98">
        <v>0</v>
      </c>
      <c r="K98">
        <v>12</v>
      </c>
      <c r="L98" t="s">
        <v>352</v>
      </c>
      <c r="M98" t="s">
        <v>37</v>
      </c>
      <c r="N98">
        <v>1460</v>
      </c>
      <c r="O98" s="7">
        <v>29348</v>
      </c>
      <c r="P98" t="s">
        <v>38</v>
      </c>
      <c r="Q98" t="s">
        <v>39</v>
      </c>
      <c r="R98" t="s">
        <v>40</v>
      </c>
      <c r="S98" t="s">
        <v>41</v>
      </c>
      <c r="T98" t="s">
        <v>94</v>
      </c>
      <c r="U98" t="s">
        <v>353</v>
      </c>
      <c r="V98" t="str">
        <f t="shared" ref="V98:V104" si="14">$V$2</f>
        <v>N/A</v>
      </c>
      <c r="W98" t="s">
        <v>43</v>
      </c>
      <c r="X98" t="s">
        <v>44</v>
      </c>
      <c r="Y98" t="s">
        <v>57</v>
      </c>
      <c r="Z98" t="s">
        <v>199</v>
      </c>
      <c r="AA98">
        <v>5</v>
      </c>
      <c r="AB98" t="s">
        <v>59</v>
      </c>
      <c r="AC98" t="s">
        <v>48</v>
      </c>
      <c r="AD98">
        <v>5</v>
      </c>
      <c r="AE98">
        <v>5</v>
      </c>
      <c r="AF98">
        <v>5</v>
      </c>
      <c r="AG98" s="1">
        <v>43647</v>
      </c>
      <c r="AH98">
        <v>0</v>
      </c>
      <c r="AI98">
        <v>15</v>
      </c>
    </row>
    <row r="99" spans="1:35" x14ac:dyDescent="0.25">
      <c r="A99" t="s">
        <v>354</v>
      </c>
      <c r="B99">
        <v>10080</v>
      </c>
      <c r="C99">
        <v>1</v>
      </c>
      <c r="D99">
        <v>1</v>
      </c>
      <c r="E99">
        <v>0</v>
      </c>
      <c r="F99">
        <v>1</v>
      </c>
      <c r="G99">
        <v>1</v>
      </c>
      <c r="H99">
        <v>3</v>
      </c>
      <c r="I99">
        <v>99351</v>
      </c>
      <c r="J99">
        <v>0</v>
      </c>
      <c r="K99">
        <v>26</v>
      </c>
      <c r="L99" t="s">
        <v>162</v>
      </c>
      <c r="M99" t="s">
        <v>37</v>
      </c>
      <c r="N99">
        <v>2050</v>
      </c>
      <c r="O99" s="7" t="s">
        <v>355</v>
      </c>
      <c r="P99" t="s">
        <v>65</v>
      </c>
      <c r="Q99" t="s">
        <v>52</v>
      </c>
      <c r="R99" t="s">
        <v>40</v>
      </c>
      <c r="S99" t="s">
        <v>356</v>
      </c>
      <c r="T99" t="s">
        <v>42</v>
      </c>
      <c r="U99" s="1">
        <v>39934</v>
      </c>
      <c r="V99" t="str">
        <f t="shared" si="14"/>
        <v>N/A</v>
      </c>
      <c r="W99" t="s">
        <v>43</v>
      </c>
      <c r="X99" t="s">
        <v>44</v>
      </c>
      <c r="Y99" t="s">
        <v>164</v>
      </c>
      <c r="Z99" t="s">
        <v>357</v>
      </c>
      <c r="AA99">
        <v>9</v>
      </c>
      <c r="AB99" t="s">
        <v>358</v>
      </c>
      <c r="AC99" t="s">
        <v>60</v>
      </c>
      <c r="AD99">
        <v>5</v>
      </c>
      <c r="AE99">
        <v>3</v>
      </c>
      <c r="AF99">
        <v>2</v>
      </c>
      <c r="AG99" s="1">
        <v>43679</v>
      </c>
      <c r="AH99">
        <v>0</v>
      </c>
      <c r="AI99">
        <v>3</v>
      </c>
    </row>
    <row r="100" spans="1:35" x14ac:dyDescent="0.25">
      <c r="A100" t="s">
        <v>359</v>
      </c>
      <c r="B100">
        <v>10258</v>
      </c>
      <c r="C100">
        <v>0</v>
      </c>
      <c r="D100">
        <v>0</v>
      </c>
      <c r="E100">
        <v>1</v>
      </c>
      <c r="F100">
        <v>1</v>
      </c>
      <c r="G100">
        <v>6</v>
      </c>
      <c r="H100">
        <v>3</v>
      </c>
      <c r="I100">
        <v>67251</v>
      </c>
      <c r="J100">
        <v>0</v>
      </c>
      <c r="K100">
        <v>3</v>
      </c>
      <c r="L100" t="s">
        <v>187</v>
      </c>
      <c r="M100" t="s">
        <v>156</v>
      </c>
      <c r="N100">
        <v>6050</v>
      </c>
      <c r="O100" s="7" t="s">
        <v>360</v>
      </c>
      <c r="P100" t="s">
        <v>38</v>
      </c>
      <c r="Q100" t="s">
        <v>39</v>
      </c>
      <c r="R100" t="s">
        <v>40</v>
      </c>
      <c r="S100" t="s">
        <v>41</v>
      </c>
      <c r="T100" t="s">
        <v>94</v>
      </c>
      <c r="U100" s="1">
        <v>40703</v>
      </c>
      <c r="V100" t="str">
        <f t="shared" si="14"/>
        <v>N/A</v>
      </c>
      <c r="W100" t="s">
        <v>43</v>
      </c>
      <c r="X100" t="s">
        <v>44</v>
      </c>
      <c r="Y100" t="s">
        <v>190</v>
      </c>
      <c r="Z100" t="s">
        <v>222</v>
      </c>
      <c r="AA100">
        <v>21</v>
      </c>
      <c r="AB100" t="s">
        <v>150</v>
      </c>
      <c r="AC100" t="s">
        <v>60</v>
      </c>
      <c r="AD100">
        <v>4.3</v>
      </c>
      <c r="AE100">
        <v>3</v>
      </c>
      <c r="AF100">
        <v>0</v>
      </c>
      <c r="AG100" t="s">
        <v>307</v>
      </c>
      <c r="AH100">
        <v>2</v>
      </c>
      <c r="AI100">
        <v>7</v>
      </c>
    </row>
    <row r="101" spans="1:35" x14ac:dyDescent="0.25">
      <c r="A101" t="s">
        <v>361</v>
      </c>
      <c r="B101">
        <v>10273</v>
      </c>
      <c r="C101">
        <v>0</v>
      </c>
      <c r="D101">
        <v>0</v>
      </c>
      <c r="E101">
        <v>0</v>
      </c>
      <c r="F101">
        <v>1</v>
      </c>
      <c r="G101">
        <v>3</v>
      </c>
      <c r="H101">
        <v>3</v>
      </c>
      <c r="I101">
        <v>65707</v>
      </c>
      <c r="J101">
        <v>0</v>
      </c>
      <c r="K101">
        <v>14</v>
      </c>
      <c r="L101" t="s">
        <v>99</v>
      </c>
      <c r="M101" t="s">
        <v>156</v>
      </c>
      <c r="N101">
        <v>6040</v>
      </c>
      <c r="O101" s="7">
        <v>24996</v>
      </c>
      <c r="P101" t="s">
        <v>65</v>
      </c>
      <c r="Q101" t="s">
        <v>39</v>
      </c>
      <c r="R101" t="s">
        <v>40</v>
      </c>
      <c r="S101" t="s">
        <v>41</v>
      </c>
      <c r="T101" t="s">
        <v>42</v>
      </c>
      <c r="U101" s="1">
        <v>40183</v>
      </c>
      <c r="V101" t="str">
        <f t="shared" si="14"/>
        <v>N/A</v>
      </c>
      <c r="W101" t="s">
        <v>43</v>
      </c>
      <c r="X101" t="s">
        <v>44</v>
      </c>
      <c r="Y101" t="s">
        <v>57</v>
      </c>
      <c r="Z101" t="s">
        <v>233</v>
      </c>
      <c r="AA101">
        <v>6</v>
      </c>
      <c r="AB101" t="s">
        <v>47</v>
      </c>
      <c r="AC101" t="s">
        <v>60</v>
      </c>
      <c r="AD101">
        <v>4.7</v>
      </c>
      <c r="AE101">
        <v>4</v>
      </c>
      <c r="AF101">
        <v>5</v>
      </c>
      <c r="AG101" s="1">
        <v>43467</v>
      </c>
      <c r="AH101">
        <v>0</v>
      </c>
      <c r="AI101">
        <v>1</v>
      </c>
    </row>
    <row r="102" spans="1:35" x14ac:dyDescent="0.25">
      <c r="A102" t="s">
        <v>362</v>
      </c>
      <c r="B102">
        <v>10111</v>
      </c>
      <c r="C102">
        <v>0</v>
      </c>
      <c r="D102">
        <v>0</v>
      </c>
      <c r="E102">
        <v>1</v>
      </c>
      <c r="F102">
        <v>1</v>
      </c>
      <c r="G102">
        <v>5</v>
      </c>
      <c r="H102">
        <v>3</v>
      </c>
      <c r="I102">
        <v>52249</v>
      </c>
      <c r="J102">
        <v>0</v>
      </c>
      <c r="K102">
        <v>19</v>
      </c>
      <c r="L102" t="s">
        <v>36</v>
      </c>
      <c r="M102" t="s">
        <v>37</v>
      </c>
      <c r="N102">
        <v>1905</v>
      </c>
      <c r="O102" s="7" t="s">
        <v>363</v>
      </c>
      <c r="P102" t="s">
        <v>38</v>
      </c>
      <c r="Q102" t="s">
        <v>39</v>
      </c>
      <c r="R102" t="s">
        <v>40</v>
      </c>
      <c r="S102" t="s">
        <v>103</v>
      </c>
      <c r="T102" t="s">
        <v>42</v>
      </c>
      <c r="U102" t="s">
        <v>53</v>
      </c>
      <c r="V102" t="str">
        <f t="shared" si="14"/>
        <v>N/A</v>
      </c>
      <c r="W102" t="s">
        <v>43</v>
      </c>
      <c r="X102" t="s">
        <v>44</v>
      </c>
      <c r="Y102" t="s">
        <v>45</v>
      </c>
      <c r="Z102" t="s">
        <v>105</v>
      </c>
      <c r="AA102">
        <v>14</v>
      </c>
      <c r="AB102" t="s">
        <v>91</v>
      </c>
      <c r="AC102" t="s">
        <v>60</v>
      </c>
      <c r="AD102">
        <v>4.5</v>
      </c>
      <c r="AE102">
        <v>3</v>
      </c>
      <c r="AF102">
        <v>0</v>
      </c>
      <c r="AG102" t="s">
        <v>101</v>
      </c>
      <c r="AH102">
        <v>0</v>
      </c>
      <c r="AI102">
        <v>5</v>
      </c>
    </row>
    <row r="103" spans="1:35" x14ac:dyDescent="0.25">
      <c r="A103" t="s">
        <v>364</v>
      </c>
      <c r="B103">
        <v>10257</v>
      </c>
      <c r="C103">
        <v>0</v>
      </c>
      <c r="D103">
        <v>0</v>
      </c>
      <c r="E103">
        <v>0</v>
      </c>
      <c r="F103">
        <v>1</v>
      </c>
      <c r="G103">
        <v>5</v>
      </c>
      <c r="H103">
        <v>3</v>
      </c>
      <c r="I103">
        <v>53171</v>
      </c>
      <c r="J103">
        <v>0</v>
      </c>
      <c r="K103">
        <v>19</v>
      </c>
      <c r="L103" t="s">
        <v>36</v>
      </c>
      <c r="M103" t="s">
        <v>37</v>
      </c>
      <c r="N103">
        <v>2121</v>
      </c>
      <c r="O103" s="7">
        <v>30359</v>
      </c>
      <c r="P103" t="s">
        <v>65</v>
      </c>
      <c r="Q103" t="s">
        <v>39</v>
      </c>
      <c r="R103" t="s">
        <v>40</v>
      </c>
      <c r="S103" t="s">
        <v>103</v>
      </c>
      <c r="T103" t="s">
        <v>94</v>
      </c>
      <c r="U103" t="s">
        <v>236</v>
      </c>
      <c r="V103" t="str">
        <f t="shared" si="14"/>
        <v>N/A</v>
      </c>
      <c r="W103" t="s">
        <v>43</v>
      </c>
      <c r="X103" t="s">
        <v>44</v>
      </c>
      <c r="Y103" t="s">
        <v>45</v>
      </c>
      <c r="Z103" t="s">
        <v>118</v>
      </c>
      <c r="AA103">
        <v>18</v>
      </c>
      <c r="AB103" t="s">
        <v>47</v>
      </c>
      <c r="AC103" t="s">
        <v>60</v>
      </c>
      <c r="AD103">
        <v>4.2</v>
      </c>
      <c r="AE103">
        <v>4</v>
      </c>
      <c r="AF103">
        <v>0</v>
      </c>
      <c r="AG103" t="s">
        <v>365</v>
      </c>
      <c r="AH103">
        <v>0</v>
      </c>
      <c r="AI103">
        <v>12</v>
      </c>
    </row>
    <row r="104" spans="1:35" x14ac:dyDescent="0.25">
      <c r="A104" t="s">
        <v>366</v>
      </c>
      <c r="B104">
        <v>10159</v>
      </c>
      <c r="C104">
        <v>1</v>
      </c>
      <c r="D104">
        <v>1</v>
      </c>
      <c r="E104">
        <v>0</v>
      </c>
      <c r="F104">
        <v>1</v>
      </c>
      <c r="G104">
        <v>5</v>
      </c>
      <c r="H104">
        <v>3</v>
      </c>
      <c r="I104">
        <v>51337</v>
      </c>
      <c r="J104">
        <v>0</v>
      </c>
      <c r="K104">
        <v>19</v>
      </c>
      <c r="L104" t="s">
        <v>36</v>
      </c>
      <c r="M104" t="s">
        <v>37</v>
      </c>
      <c r="N104">
        <v>2145</v>
      </c>
      <c r="O104" s="7">
        <v>32883</v>
      </c>
      <c r="P104" t="s">
        <v>65</v>
      </c>
      <c r="Q104" t="s">
        <v>52</v>
      </c>
      <c r="R104" t="s">
        <v>40</v>
      </c>
      <c r="S104" t="s">
        <v>41</v>
      </c>
      <c r="T104" t="s">
        <v>94</v>
      </c>
      <c r="U104" t="s">
        <v>53</v>
      </c>
      <c r="V104" t="str">
        <f t="shared" si="14"/>
        <v>N/A</v>
      </c>
      <c r="W104" t="s">
        <v>43</v>
      </c>
      <c r="X104" t="s">
        <v>44</v>
      </c>
      <c r="Y104" t="s">
        <v>45</v>
      </c>
      <c r="Z104" t="s">
        <v>46</v>
      </c>
      <c r="AA104">
        <v>22</v>
      </c>
      <c r="AB104" t="s">
        <v>47</v>
      </c>
      <c r="AC104" t="s">
        <v>60</v>
      </c>
      <c r="AD104">
        <v>3.73</v>
      </c>
      <c r="AE104">
        <v>3</v>
      </c>
      <c r="AF104">
        <v>0</v>
      </c>
      <c r="AG104" t="s">
        <v>367</v>
      </c>
      <c r="AH104">
        <v>0</v>
      </c>
      <c r="AI104">
        <v>19</v>
      </c>
    </row>
    <row r="105" spans="1:35" x14ac:dyDescent="0.25">
      <c r="A105" t="s">
        <v>368</v>
      </c>
      <c r="B105">
        <v>10122</v>
      </c>
      <c r="C105">
        <v>0</v>
      </c>
      <c r="D105">
        <v>2</v>
      </c>
      <c r="E105">
        <v>0</v>
      </c>
      <c r="F105">
        <v>5</v>
      </c>
      <c r="G105">
        <v>5</v>
      </c>
      <c r="H105">
        <v>3</v>
      </c>
      <c r="I105">
        <v>51505</v>
      </c>
      <c r="J105">
        <v>1</v>
      </c>
      <c r="K105">
        <v>19</v>
      </c>
      <c r="L105" t="s">
        <v>36</v>
      </c>
      <c r="M105" t="s">
        <v>37</v>
      </c>
      <c r="N105">
        <v>2330</v>
      </c>
      <c r="O105" s="7" t="s">
        <v>369</v>
      </c>
      <c r="P105" t="s">
        <v>65</v>
      </c>
      <c r="Q105" t="s">
        <v>74</v>
      </c>
      <c r="R105" t="s">
        <v>40</v>
      </c>
      <c r="S105" t="s">
        <v>41</v>
      </c>
      <c r="T105" t="s">
        <v>94</v>
      </c>
      <c r="U105" s="1">
        <v>40735</v>
      </c>
      <c r="V105" t="s">
        <v>370</v>
      </c>
      <c r="W105" t="s">
        <v>67</v>
      </c>
      <c r="X105" t="s">
        <v>56</v>
      </c>
      <c r="Y105" t="s">
        <v>45</v>
      </c>
      <c r="Z105" t="s">
        <v>72</v>
      </c>
      <c r="AA105">
        <v>16</v>
      </c>
      <c r="AB105" t="s">
        <v>96</v>
      </c>
      <c r="AC105" t="s">
        <v>60</v>
      </c>
      <c r="AD105">
        <v>4.24</v>
      </c>
      <c r="AE105">
        <v>4</v>
      </c>
      <c r="AF105">
        <v>0</v>
      </c>
      <c r="AG105" t="s">
        <v>371</v>
      </c>
      <c r="AH105">
        <v>0</v>
      </c>
      <c r="AI105">
        <v>2</v>
      </c>
    </row>
    <row r="106" spans="1:35" x14ac:dyDescent="0.25">
      <c r="A106" t="s">
        <v>372</v>
      </c>
      <c r="B106">
        <v>10142</v>
      </c>
      <c r="C106">
        <v>0</v>
      </c>
      <c r="D106">
        <v>4</v>
      </c>
      <c r="E106">
        <v>0</v>
      </c>
      <c r="F106">
        <v>4</v>
      </c>
      <c r="G106">
        <v>6</v>
      </c>
      <c r="H106">
        <v>3</v>
      </c>
      <c r="I106">
        <v>59370</v>
      </c>
      <c r="J106">
        <v>1</v>
      </c>
      <c r="K106">
        <v>3</v>
      </c>
      <c r="L106" t="s">
        <v>187</v>
      </c>
      <c r="M106" t="s">
        <v>373</v>
      </c>
      <c r="N106">
        <v>43050</v>
      </c>
      <c r="O106" s="7">
        <v>26213</v>
      </c>
      <c r="P106" t="s">
        <v>65</v>
      </c>
      <c r="Q106" t="s">
        <v>88</v>
      </c>
      <c r="R106" t="s">
        <v>40</v>
      </c>
      <c r="S106" t="s">
        <v>41</v>
      </c>
      <c r="T106" t="s">
        <v>94</v>
      </c>
      <c r="U106" s="1">
        <v>41827</v>
      </c>
      <c r="V106" s="1">
        <v>42133</v>
      </c>
      <c r="W106" t="s">
        <v>126</v>
      </c>
      <c r="X106" t="s">
        <v>127</v>
      </c>
      <c r="Y106" t="s">
        <v>190</v>
      </c>
      <c r="Z106" t="s">
        <v>191</v>
      </c>
      <c r="AA106">
        <v>17</v>
      </c>
      <c r="AB106" t="s">
        <v>150</v>
      </c>
      <c r="AC106" t="s">
        <v>60</v>
      </c>
      <c r="AD106">
        <v>3.97</v>
      </c>
      <c r="AE106">
        <v>4</v>
      </c>
      <c r="AF106">
        <v>0</v>
      </c>
      <c r="AG106" t="s">
        <v>374</v>
      </c>
      <c r="AH106">
        <v>0</v>
      </c>
      <c r="AI106">
        <v>7</v>
      </c>
    </row>
    <row r="107" spans="1:35" x14ac:dyDescent="0.25">
      <c r="A107" t="s">
        <v>375</v>
      </c>
      <c r="B107">
        <v>10283</v>
      </c>
      <c r="C107">
        <v>1</v>
      </c>
      <c r="D107">
        <v>1</v>
      </c>
      <c r="E107">
        <v>1</v>
      </c>
      <c r="F107">
        <v>5</v>
      </c>
      <c r="G107">
        <v>5</v>
      </c>
      <c r="H107">
        <v>2</v>
      </c>
      <c r="I107">
        <v>54933</v>
      </c>
      <c r="J107">
        <v>1</v>
      </c>
      <c r="K107">
        <v>19</v>
      </c>
      <c r="L107" t="s">
        <v>36</v>
      </c>
      <c r="M107" t="s">
        <v>37</v>
      </c>
      <c r="N107">
        <v>2062</v>
      </c>
      <c r="O107" s="7">
        <v>27280</v>
      </c>
      <c r="P107" t="s">
        <v>38</v>
      </c>
      <c r="Q107" t="s">
        <v>52</v>
      </c>
      <c r="R107" t="s">
        <v>40</v>
      </c>
      <c r="S107" t="s">
        <v>41</v>
      </c>
      <c r="T107" t="s">
        <v>94</v>
      </c>
      <c r="U107" s="1">
        <v>40943</v>
      </c>
      <c r="V107" t="s">
        <v>376</v>
      </c>
      <c r="W107" t="s">
        <v>315</v>
      </c>
      <c r="X107" t="s">
        <v>56</v>
      </c>
      <c r="Y107" t="s">
        <v>45</v>
      </c>
      <c r="Z107" t="s">
        <v>76</v>
      </c>
      <c r="AA107">
        <v>39</v>
      </c>
      <c r="AB107" t="s">
        <v>96</v>
      </c>
      <c r="AC107" t="s">
        <v>151</v>
      </c>
      <c r="AD107">
        <v>3.97</v>
      </c>
      <c r="AE107">
        <v>4</v>
      </c>
      <c r="AF107">
        <v>0</v>
      </c>
      <c r="AG107" t="s">
        <v>377</v>
      </c>
      <c r="AH107">
        <v>3</v>
      </c>
      <c r="AI107">
        <v>15</v>
      </c>
    </row>
    <row r="108" spans="1:35" x14ac:dyDescent="0.25">
      <c r="A108" t="s">
        <v>378</v>
      </c>
      <c r="B108">
        <v>10018</v>
      </c>
      <c r="C108">
        <v>0</v>
      </c>
      <c r="D108">
        <v>0</v>
      </c>
      <c r="E108">
        <v>0</v>
      </c>
      <c r="F108">
        <v>1</v>
      </c>
      <c r="G108">
        <v>5</v>
      </c>
      <c r="H108">
        <v>4</v>
      </c>
      <c r="I108">
        <v>57815</v>
      </c>
      <c r="J108">
        <v>0</v>
      </c>
      <c r="K108">
        <v>19</v>
      </c>
      <c r="L108" t="s">
        <v>36</v>
      </c>
      <c r="M108" t="s">
        <v>37</v>
      </c>
      <c r="N108">
        <v>2451</v>
      </c>
      <c r="O108" s="7">
        <v>29438</v>
      </c>
      <c r="P108" t="s">
        <v>65</v>
      </c>
      <c r="Q108" t="s">
        <v>39</v>
      </c>
      <c r="R108" t="s">
        <v>40</v>
      </c>
      <c r="S108" t="s">
        <v>103</v>
      </c>
      <c r="T108" t="s">
        <v>116</v>
      </c>
      <c r="U108" t="s">
        <v>181</v>
      </c>
      <c r="V108" t="str">
        <f t="shared" ref="V108:V109" si="15">$V$2</f>
        <v>N/A</v>
      </c>
      <c r="W108" t="s">
        <v>43</v>
      </c>
      <c r="X108" t="s">
        <v>44</v>
      </c>
      <c r="Y108" t="s">
        <v>45</v>
      </c>
      <c r="Z108" t="s">
        <v>80</v>
      </c>
      <c r="AA108">
        <v>11</v>
      </c>
      <c r="AB108" t="s">
        <v>59</v>
      </c>
      <c r="AC108" t="s">
        <v>48</v>
      </c>
      <c r="AD108">
        <v>3.9</v>
      </c>
      <c r="AE108">
        <v>4</v>
      </c>
      <c r="AF108">
        <v>0</v>
      </c>
      <c r="AG108" s="1">
        <v>43648</v>
      </c>
      <c r="AH108">
        <v>0</v>
      </c>
      <c r="AI108">
        <v>3</v>
      </c>
    </row>
    <row r="109" spans="1:35" x14ac:dyDescent="0.25">
      <c r="A109" t="s">
        <v>379</v>
      </c>
      <c r="B109">
        <v>10255</v>
      </c>
      <c r="C109">
        <v>0</v>
      </c>
      <c r="D109">
        <v>0</v>
      </c>
      <c r="E109">
        <v>0</v>
      </c>
      <c r="F109">
        <v>1</v>
      </c>
      <c r="G109">
        <v>6</v>
      </c>
      <c r="H109">
        <v>3</v>
      </c>
      <c r="I109">
        <v>61555</v>
      </c>
      <c r="J109">
        <v>0</v>
      </c>
      <c r="K109">
        <v>3</v>
      </c>
      <c r="L109" t="s">
        <v>187</v>
      </c>
      <c r="M109" t="s">
        <v>380</v>
      </c>
      <c r="N109">
        <v>46204</v>
      </c>
      <c r="O109" s="7" t="s">
        <v>381</v>
      </c>
      <c r="P109" t="s">
        <v>65</v>
      </c>
      <c r="Q109" t="s">
        <v>39</v>
      </c>
      <c r="R109" t="s">
        <v>40</v>
      </c>
      <c r="S109" t="s">
        <v>41</v>
      </c>
      <c r="T109" t="s">
        <v>42</v>
      </c>
      <c r="U109" t="s">
        <v>163</v>
      </c>
      <c r="V109" t="str">
        <f t="shared" si="15"/>
        <v>N/A</v>
      </c>
      <c r="W109" t="s">
        <v>43</v>
      </c>
      <c r="X109" t="s">
        <v>44</v>
      </c>
      <c r="Y109" t="s">
        <v>190</v>
      </c>
      <c r="Z109" t="s">
        <v>222</v>
      </c>
      <c r="AA109">
        <v>21</v>
      </c>
      <c r="AB109" t="s">
        <v>59</v>
      </c>
      <c r="AC109" t="s">
        <v>60</v>
      </c>
      <c r="AD109">
        <v>4.5</v>
      </c>
      <c r="AE109">
        <v>5</v>
      </c>
      <c r="AF109">
        <v>0</v>
      </c>
      <c r="AG109" t="s">
        <v>97</v>
      </c>
      <c r="AH109">
        <v>0</v>
      </c>
      <c r="AI109">
        <v>20</v>
      </c>
    </row>
    <row r="110" spans="1:35" x14ac:dyDescent="0.25">
      <c r="A110" t="s">
        <v>382</v>
      </c>
      <c r="B110">
        <v>10246</v>
      </c>
      <c r="C110">
        <v>0</v>
      </c>
      <c r="D110">
        <v>0</v>
      </c>
      <c r="E110">
        <v>0</v>
      </c>
      <c r="F110">
        <v>4</v>
      </c>
      <c r="G110">
        <v>3</v>
      </c>
      <c r="H110">
        <v>3</v>
      </c>
      <c r="I110">
        <v>114800</v>
      </c>
      <c r="J110">
        <v>1</v>
      </c>
      <c r="K110">
        <v>8</v>
      </c>
      <c r="L110" t="s">
        <v>136</v>
      </c>
      <c r="M110" t="s">
        <v>37</v>
      </c>
      <c r="N110">
        <v>2127</v>
      </c>
      <c r="O110" s="7" t="s">
        <v>383</v>
      </c>
      <c r="P110" t="s">
        <v>65</v>
      </c>
      <c r="Q110" t="s">
        <v>39</v>
      </c>
      <c r="R110" t="s">
        <v>40</v>
      </c>
      <c r="S110" t="s">
        <v>41</v>
      </c>
      <c r="T110" t="s">
        <v>42</v>
      </c>
      <c r="U110" t="s">
        <v>163</v>
      </c>
      <c r="V110" t="s">
        <v>384</v>
      </c>
      <c r="W110" t="s">
        <v>327</v>
      </c>
      <c r="X110" t="s">
        <v>127</v>
      </c>
      <c r="Y110" t="s">
        <v>57</v>
      </c>
      <c r="Z110" t="s">
        <v>58</v>
      </c>
      <c r="AA110">
        <v>4</v>
      </c>
      <c r="AB110" t="s">
        <v>59</v>
      </c>
      <c r="AC110" t="s">
        <v>60</v>
      </c>
      <c r="AD110">
        <v>4.5999999999999996</v>
      </c>
      <c r="AE110">
        <v>4</v>
      </c>
      <c r="AF110">
        <v>4</v>
      </c>
      <c r="AG110" t="s">
        <v>377</v>
      </c>
      <c r="AH110">
        <v>0</v>
      </c>
      <c r="AI110">
        <v>10</v>
      </c>
    </row>
    <row r="111" spans="1:35" x14ac:dyDescent="0.25">
      <c r="A111" t="s">
        <v>385</v>
      </c>
      <c r="B111">
        <v>10228</v>
      </c>
      <c r="C111">
        <v>1</v>
      </c>
      <c r="D111">
        <v>1</v>
      </c>
      <c r="E111">
        <v>1</v>
      </c>
      <c r="F111">
        <v>1</v>
      </c>
      <c r="G111">
        <v>3</v>
      </c>
      <c r="H111">
        <v>3</v>
      </c>
      <c r="I111">
        <v>74679</v>
      </c>
      <c r="J111">
        <v>0</v>
      </c>
      <c r="K111">
        <v>14</v>
      </c>
      <c r="L111" t="s">
        <v>99</v>
      </c>
      <c r="M111" t="s">
        <v>37</v>
      </c>
      <c r="N111">
        <v>2135</v>
      </c>
      <c r="O111" s="7" t="s">
        <v>386</v>
      </c>
      <c r="P111" t="s">
        <v>38</v>
      </c>
      <c r="Q111" t="s">
        <v>52</v>
      </c>
      <c r="R111" t="s">
        <v>40</v>
      </c>
      <c r="S111" t="s">
        <v>103</v>
      </c>
      <c r="T111" t="s">
        <v>42</v>
      </c>
      <c r="U111" t="s">
        <v>53</v>
      </c>
      <c r="V111" t="str">
        <f t="shared" ref="V111:V113" si="16">$V$2</f>
        <v>N/A</v>
      </c>
      <c r="W111" t="s">
        <v>43</v>
      </c>
      <c r="X111" t="s">
        <v>44</v>
      </c>
      <c r="Y111" t="s">
        <v>57</v>
      </c>
      <c r="Z111" t="s">
        <v>100</v>
      </c>
      <c r="AA111">
        <v>7</v>
      </c>
      <c r="AB111" t="s">
        <v>47</v>
      </c>
      <c r="AC111" t="s">
        <v>60</v>
      </c>
      <c r="AD111">
        <v>4.3</v>
      </c>
      <c r="AE111">
        <v>5</v>
      </c>
      <c r="AF111">
        <v>7</v>
      </c>
      <c r="AG111" s="1">
        <v>43739</v>
      </c>
      <c r="AH111">
        <v>0</v>
      </c>
      <c r="AI111">
        <v>20</v>
      </c>
    </row>
    <row r="112" spans="1:35" x14ac:dyDescent="0.25">
      <c r="A112" t="s">
        <v>387</v>
      </c>
      <c r="B112">
        <v>10243</v>
      </c>
      <c r="C112">
        <v>0</v>
      </c>
      <c r="D112">
        <v>0</v>
      </c>
      <c r="E112">
        <v>0</v>
      </c>
      <c r="F112">
        <v>1</v>
      </c>
      <c r="G112">
        <v>5</v>
      </c>
      <c r="H112">
        <v>3</v>
      </c>
      <c r="I112">
        <v>53018</v>
      </c>
      <c r="J112">
        <v>0</v>
      </c>
      <c r="K112">
        <v>19</v>
      </c>
      <c r="L112" t="s">
        <v>36</v>
      </c>
      <c r="M112" t="s">
        <v>37</v>
      </c>
      <c r="N112">
        <v>2451</v>
      </c>
      <c r="O112" s="7" t="s">
        <v>388</v>
      </c>
      <c r="P112" t="s">
        <v>65</v>
      </c>
      <c r="Q112" t="s">
        <v>39</v>
      </c>
      <c r="R112" t="s">
        <v>40</v>
      </c>
      <c r="S112" t="s">
        <v>103</v>
      </c>
      <c r="T112" t="s">
        <v>42</v>
      </c>
      <c r="U112" s="1">
        <v>41589</v>
      </c>
      <c r="V112" t="str">
        <f t="shared" si="16"/>
        <v>N/A</v>
      </c>
      <c r="W112" t="s">
        <v>43</v>
      </c>
      <c r="X112" t="s">
        <v>44</v>
      </c>
      <c r="Y112" t="s">
        <v>45</v>
      </c>
      <c r="Z112" t="s">
        <v>90</v>
      </c>
      <c r="AA112">
        <v>19</v>
      </c>
      <c r="AB112" t="s">
        <v>59</v>
      </c>
      <c r="AC112" t="s">
        <v>60</v>
      </c>
      <c r="AD112">
        <v>4.3</v>
      </c>
      <c r="AE112">
        <v>5</v>
      </c>
      <c r="AF112">
        <v>0</v>
      </c>
      <c r="AG112" t="s">
        <v>101</v>
      </c>
      <c r="AH112">
        <v>0</v>
      </c>
      <c r="AI112">
        <v>7</v>
      </c>
    </row>
    <row r="113" spans="1:35" x14ac:dyDescent="0.25">
      <c r="A113" t="s">
        <v>389</v>
      </c>
      <c r="B113">
        <v>10031</v>
      </c>
      <c r="C113">
        <v>0</v>
      </c>
      <c r="D113">
        <v>2</v>
      </c>
      <c r="E113">
        <v>1</v>
      </c>
      <c r="F113">
        <v>1</v>
      </c>
      <c r="G113">
        <v>5</v>
      </c>
      <c r="H113">
        <v>4</v>
      </c>
      <c r="I113">
        <v>59892</v>
      </c>
      <c r="J113">
        <v>0</v>
      </c>
      <c r="K113">
        <v>19</v>
      </c>
      <c r="L113" t="s">
        <v>36</v>
      </c>
      <c r="M113" t="s">
        <v>37</v>
      </c>
      <c r="N113">
        <v>2108</v>
      </c>
      <c r="O113" s="7" t="s">
        <v>390</v>
      </c>
      <c r="P113" t="s">
        <v>38</v>
      </c>
      <c r="Q113" t="s">
        <v>74</v>
      </c>
      <c r="R113" t="s">
        <v>40</v>
      </c>
      <c r="S113" t="s">
        <v>41</v>
      </c>
      <c r="T113" t="s">
        <v>94</v>
      </c>
      <c r="U113" s="1">
        <v>40854</v>
      </c>
      <c r="V113" t="str">
        <f t="shared" si="16"/>
        <v>N/A</v>
      </c>
      <c r="W113" t="s">
        <v>43</v>
      </c>
      <c r="X113" t="s">
        <v>44</v>
      </c>
      <c r="Y113" t="s">
        <v>45</v>
      </c>
      <c r="Z113" t="s">
        <v>95</v>
      </c>
      <c r="AA113">
        <v>12</v>
      </c>
      <c r="AB113" t="s">
        <v>96</v>
      </c>
      <c r="AC113" t="s">
        <v>48</v>
      </c>
      <c r="AD113">
        <v>4.5</v>
      </c>
      <c r="AE113">
        <v>4</v>
      </c>
      <c r="AF113">
        <v>0</v>
      </c>
      <c r="AG113" t="s">
        <v>101</v>
      </c>
      <c r="AH113">
        <v>0</v>
      </c>
      <c r="AI113">
        <v>1</v>
      </c>
    </row>
    <row r="114" spans="1:35" x14ac:dyDescent="0.25">
      <c r="A114" t="s">
        <v>391</v>
      </c>
      <c r="B114">
        <v>10300</v>
      </c>
      <c r="C114">
        <v>1</v>
      </c>
      <c r="D114">
        <v>1</v>
      </c>
      <c r="E114">
        <v>1</v>
      </c>
      <c r="F114">
        <v>5</v>
      </c>
      <c r="G114">
        <v>5</v>
      </c>
      <c r="H114">
        <v>1</v>
      </c>
      <c r="I114">
        <v>68898</v>
      </c>
      <c r="J114">
        <v>1</v>
      </c>
      <c r="K114">
        <v>20</v>
      </c>
      <c r="L114" t="s">
        <v>63</v>
      </c>
      <c r="M114" t="s">
        <v>37</v>
      </c>
      <c r="N114">
        <v>2128</v>
      </c>
      <c r="O114" s="7">
        <v>23721</v>
      </c>
      <c r="P114" t="s">
        <v>38</v>
      </c>
      <c r="Q114" t="s">
        <v>52</v>
      </c>
      <c r="R114" t="s">
        <v>40</v>
      </c>
      <c r="S114" t="s">
        <v>41</v>
      </c>
      <c r="T114" t="s">
        <v>94</v>
      </c>
      <c r="U114" t="s">
        <v>313</v>
      </c>
      <c r="V114" t="s">
        <v>392</v>
      </c>
      <c r="W114" t="s">
        <v>55</v>
      </c>
      <c r="X114" t="s">
        <v>56</v>
      </c>
      <c r="Y114" t="s">
        <v>45</v>
      </c>
      <c r="Z114" t="s">
        <v>95</v>
      </c>
      <c r="AA114">
        <v>12</v>
      </c>
      <c r="AB114" t="s">
        <v>96</v>
      </c>
      <c r="AC114" t="s">
        <v>280</v>
      </c>
      <c r="AD114">
        <v>3</v>
      </c>
      <c r="AE114">
        <v>3</v>
      </c>
      <c r="AF114">
        <v>0</v>
      </c>
      <c r="AG114" s="1">
        <v>40697</v>
      </c>
      <c r="AH114">
        <v>3</v>
      </c>
      <c r="AI114">
        <v>10</v>
      </c>
    </row>
    <row r="115" spans="1:35" x14ac:dyDescent="0.25">
      <c r="A115" t="s">
        <v>393</v>
      </c>
      <c r="B115">
        <v>10101</v>
      </c>
      <c r="C115">
        <v>0</v>
      </c>
      <c r="D115">
        <v>3</v>
      </c>
      <c r="E115">
        <v>0</v>
      </c>
      <c r="F115">
        <v>1</v>
      </c>
      <c r="G115">
        <v>3</v>
      </c>
      <c r="H115">
        <v>3</v>
      </c>
      <c r="I115">
        <v>61242</v>
      </c>
      <c r="J115">
        <v>0</v>
      </c>
      <c r="K115">
        <v>14</v>
      </c>
      <c r="L115" t="s">
        <v>99</v>
      </c>
      <c r="M115" t="s">
        <v>37</v>
      </c>
      <c r="N115">
        <v>2472</v>
      </c>
      <c r="O115" s="7" t="s">
        <v>394</v>
      </c>
      <c r="P115" t="s">
        <v>65</v>
      </c>
      <c r="Q115" t="s">
        <v>184</v>
      </c>
      <c r="R115" t="s">
        <v>40</v>
      </c>
      <c r="S115" t="s">
        <v>103</v>
      </c>
      <c r="T115" t="s">
        <v>42</v>
      </c>
      <c r="U115" s="1">
        <v>42125</v>
      </c>
      <c r="V115" t="str">
        <f t="shared" ref="V115:V120" si="17">$V$2</f>
        <v>N/A</v>
      </c>
      <c r="W115" t="s">
        <v>43</v>
      </c>
      <c r="X115" t="s">
        <v>44</v>
      </c>
      <c r="Y115" t="s">
        <v>57</v>
      </c>
      <c r="Z115" t="s">
        <v>100</v>
      </c>
      <c r="AA115">
        <v>7</v>
      </c>
      <c r="AB115" t="s">
        <v>91</v>
      </c>
      <c r="AC115" t="s">
        <v>60</v>
      </c>
      <c r="AD115">
        <v>4.6100000000000003</v>
      </c>
      <c r="AE115">
        <v>4</v>
      </c>
      <c r="AF115">
        <v>5</v>
      </c>
      <c r="AG115" t="s">
        <v>259</v>
      </c>
      <c r="AH115">
        <v>0</v>
      </c>
      <c r="AI115">
        <v>11</v>
      </c>
    </row>
    <row r="116" spans="1:35" x14ac:dyDescent="0.25">
      <c r="A116" t="s">
        <v>395</v>
      </c>
      <c r="B116">
        <v>10237</v>
      </c>
      <c r="C116">
        <v>1</v>
      </c>
      <c r="D116">
        <v>1</v>
      </c>
      <c r="E116">
        <v>0</v>
      </c>
      <c r="F116">
        <v>3</v>
      </c>
      <c r="G116">
        <v>5</v>
      </c>
      <c r="H116">
        <v>3</v>
      </c>
      <c r="I116">
        <v>66825</v>
      </c>
      <c r="J116">
        <v>0</v>
      </c>
      <c r="K116">
        <v>20</v>
      </c>
      <c r="L116" t="s">
        <v>63</v>
      </c>
      <c r="M116" t="s">
        <v>37</v>
      </c>
      <c r="N116">
        <v>1886</v>
      </c>
      <c r="O116" s="7" t="s">
        <v>396</v>
      </c>
      <c r="P116" t="s">
        <v>65</v>
      </c>
      <c r="Q116" t="s">
        <v>52</v>
      </c>
      <c r="R116" t="s">
        <v>40</v>
      </c>
      <c r="S116" t="s">
        <v>41</v>
      </c>
      <c r="T116" t="s">
        <v>42</v>
      </c>
      <c r="U116" s="1">
        <v>41978</v>
      </c>
      <c r="V116" t="str">
        <f t="shared" si="17"/>
        <v>N/A</v>
      </c>
      <c r="W116" t="s">
        <v>43</v>
      </c>
      <c r="X116" t="s">
        <v>44</v>
      </c>
      <c r="Y116" t="s">
        <v>45</v>
      </c>
      <c r="Z116" t="s">
        <v>105</v>
      </c>
      <c r="AA116">
        <v>14</v>
      </c>
      <c r="AB116" t="s">
        <v>47</v>
      </c>
      <c r="AC116" t="s">
        <v>60</v>
      </c>
      <c r="AD116">
        <v>4.5999999999999996</v>
      </c>
      <c r="AE116">
        <v>3</v>
      </c>
      <c r="AF116">
        <v>0</v>
      </c>
      <c r="AG116" s="1">
        <v>43648</v>
      </c>
      <c r="AH116">
        <v>0</v>
      </c>
      <c r="AI116">
        <v>20</v>
      </c>
    </row>
    <row r="117" spans="1:35" x14ac:dyDescent="0.25">
      <c r="A117" t="s">
        <v>397</v>
      </c>
      <c r="B117">
        <v>10051</v>
      </c>
      <c r="C117">
        <v>1</v>
      </c>
      <c r="D117">
        <v>1</v>
      </c>
      <c r="E117">
        <v>1</v>
      </c>
      <c r="F117">
        <v>1</v>
      </c>
      <c r="G117">
        <v>5</v>
      </c>
      <c r="H117">
        <v>3</v>
      </c>
      <c r="I117">
        <v>48285</v>
      </c>
      <c r="J117">
        <v>0</v>
      </c>
      <c r="K117">
        <v>19</v>
      </c>
      <c r="L117" t="s">
        <v>36</v>
      </c>
      <c r="M117" t="s">
        <v>37</v>
      </c>
      <c r="N117">
        <v>2169</v>
      </c>
      <c r="O117" s="7" t="s">
        <v>398</v>
      </c>
      <c r="P117" t="s">
        <v>38</v>
      </c>
      <c r="Q117" t="s">
        <v>52</v>
      </c>
      <c r="R117" t="s">
        <v>40</v>
      </c>
      <c r="S117" t="s">
        <v>41</v>
      </c>
      <c r="T117" t="s">
        <v>42</v>
      </c>
      <c r="U117" s="1">
        <v>40946</v>
      </c>
      <c r="V117" t="str">
        <f t="shared" si="17"/>
        <v>N/A</v>
      </c>
      <c r="W117" t="s">
        <v>43</v>
      </c>
      <c r="X117" t="s">
        <v>44</v>
      </c>
      <c r="Y117" t="s">
        <v>45</v>
      </c>
      <c r="Z117" t="s">
        <v>105</v>
      </c>
      <c r="AA117">
        <v>14</v>
      </c>
      <c r="AB117" t="s">
        <v>47</v>
      </c>
      <c r="AC117" t="s">
        <v>60</v>
      </c>
      <c r="AD117">
        <v>5</v>
      </c>
      <c r="AE117">
        <v>3</v>
      </c>
      <c r="AF117">
        <v>0</v>
      </c>
      <c r="AG117" t="s">
        <v>131</v>
      </c>
      <c r="AH117">
        <v>0</v>
      </c>
      <c r="AI117">
        <v>2</v>
      </c>
    </row>
    <row r="118" spans="1:35" x14ac:dyDescent="0.25">
      <c r="A118" t="s">
        <v>399</v>
      </c>
      <c r="B118">
        <v>10218</v>
      </c>
      <c r="C118">
        <v>0</v>
      </c>
      <c r="D118">
        <v>3</v>
      </c>
      <c r="E118">
        <v>0</v>
      </c>
      <c r="F118">
        <v>3</v>
      </c>
      <c r="G118">
        <v>5</v>
      </c>
      <c r="H118">
        <v>3</v>
      </c>
      <c r="I118">
        <v>66149</v>
      </c>
      <c r="J118">
        <v>0</v>
      </c>
      <c r="K118">
        <v>20</v>
      </c>
      <c r="L118" t="s">
        <v>63</v>
      </c>
      <c r="M118" t="s">
        <v>37</v>
      </c>
      <c r="N118">
        <v>1824</v>
      </c>
      <c r="O118" s="7">
        <v>30540</v>
      </c>
      <c r="P118" t="s">
        <v>65</v>
      </c>
      <c r="Q118" t="s">
        <v>184</v>
      </c>
      <c r="R118" t="s">
        <v>40</v>
      </c>
      <c r="S118" t="s">
        <v>41</v>
      </c>
      <c r="T118" t="s">
        <v>400</v>
      </c>
      <c r="U118" t="s">
        <v>89</v>
      </c>
      <c r="V118" t="str">
        <f t="shared" si="17"/>
        <v>N/A</v>
      </c>
      <c r="W118" t="s">
        <v>43</v>
      </c>
      <c r="X118" t="s">
        <v>44</v>
      </c>
      <c r="Y118" t="s">
        <v>45</v>
      </c>
      <c r="Z118" t="s">
        <v>68</v>
      </c>
      <c r="AA118">
        <v>20</v>
      </c>
      <c r="AB118" t="s">
        <v>77</v>
      </c>
      <c r="AC118" t="s">
        <v>60</v>
      </c>
      <c r="AD118">
        <v>4.4000000000000004</v>
      </c>
      <c r="AE118">
        <v>5</v>
      </c>
      <c r="AF118">
        <v>0</v>
      </c>
      <c r="AG118" t="s">
        <v>193</v>
      </c>
      <c r="AH118">
        <v>0</v>
      </c>
      <c r="AI118">
        <v>1</v>
      </c>
    </row>
    <row r="119" spans="1:35" x14ac:dyDescent="0.25">
      <c r="A119" t="s">
        <v>401</v>
      </c>
      <c r="B119">
        <v>10256</v>
      </c>
      <c r="C119">
        <v>1</v>
      </c>
      <c r="D119">
        <v>1</v>
      </c>
      <c r="E119">
        <v>0</v>
      </c>
      <c r="F119">
        <v>3</v>
      </c>
      <c r="G119">
        <v>5</v>
      </c>
      <c r="H119">
        <v>3</v>
      </c>
      <c r="I119">
        <v>49256</v>
      </c>
      <c r="J119">
        <v>0</v>
      </c>
      <c r="K119">
        <v>19</v>
      </c>
      <c r="L119" t="s">
        <v>36</v>
      </c>
      <c r="M119" t="s">
        <v>37</v>
      </c>
      <c r="N119">
        <v>1864</v>
      </c>
      <c r="O119" s="7">
        <v>27282</v>
      </c>
      <c r="P119" t="s">
        <v>65</v>
      </c>
      <c r="Q119" t="s">
        <v>52</v>
      </c>
      <c r="R119" t="s">
        <v>40</v>
      </c>
      <c r="S119" t="s">
        <v>41</v>
      </c>
      <c r="T119" t="s">
        <v>140</v>
      </c>
      <c r="U119" t="s">
        <v>145</v>
      </c>
      <c r="V119" t="str">
        <f t="shared" si="17"/>
        <v>N/A</v>
      </c>
      <c r="W119" t="s">
        <v>43</v>
      </c>
      <c r="X119" t="s">
        <v>44</v>
      </c>
      <c r="Y119" t="s">
        <v>45</v>
      </c>
      <c r="Z119" t="s">
        <v>68</v>
      </c>
      <c r="AA119">
        <v>20</v>
      </c>
      <c r="AB119" t="s">
        <v>47</v>
      </c>
      <c r="AC119" t="s">
        <v>60</v>
      </c>
      <c r="AD119">
        <v>4.0999999999999996</v>
      </c>
      <c r="AE119">
        <v>5</v>
      </c>
      <c r="AF119">
        <v>0</v>
      </c>
      <c r="AG119" t="s">
        <v>402</v>
      </c>
      <c r="AH119">
        <v>0</v>
      </c>
      <c r="AI119">
        <v>3</v>
      </c>
    </row>
    <row r="120" spans="1:35" x14ac:dyDescent="0.25">
      <c r="A120" t="s">
        <v>403</v>
      </c>
      <c r="B120">
        <v>10098</v>
      </c>
      <c r="C120">
        <v>0</v>
      </c>
      <c r="D120">
        <v>2</v>
      </c>
      <c r="E120">
        <v>1</v>
      </c>
      <c r="F120">
        <v>1</v>
      </c>
      <c r="G120">
        <v>5</v>
      </c>
      <c r="H120">
        <v>3</v>
      </c>
      <c r="I120">
        <v>62957</v>
      </c>
      <c r="J120">
        <v>0</v>
      </c>
      <c r="K120">
        <v>18</v>
      </c>
      <c r="L120" t="s">
        <v>167</v>
      </c>
      <c r="M120" t="s">
        <v>37</v>
      </c>
      <c r="N120">
        <v>1752</v>
      </c>
      <c r="O120" s="7">
        <v>29897</v>
      </c>
      <c r="P120" t="s">
        <v>38</v>
      </c>
      <c r="Q120" t="s">
        <v>74</v>
      </c>
      <c r="R120" t="s">
        <v>40</v>
      </c>
      <c r="S120" t="s">
        <v>41</v>
      </c>
      <c r="T120" t="s">
        <v>42</v>
      </c>
      <c r="U120" s="1">
        <v>42041</v>
      </c>
      <c r="V120" t="str">
        <f t="shared" si="17"/>
        <v>N/A</v>
      </c>
      <c r="W120" t="s">
        <v>43</v>
      </c>
      <c r="X120" t="s">
        <v>44</v>
      </c>
      <c r="Y120" t="s">
        <v>45</v>
      </c>
      <c r="Z120" t="s">
        <v>169</v>
      </c>
      <c r="AA120">
        <v>2</v>
      </c>
      <c r="AB120" t="s">
        <v>91</v>
      </c>
      <c r="AC120" t="s">
        <v>60</v>
      </c>
      <c r="AD120">
        <v>4.63</v>
      </c>
      <c r="AE120">
        <v>3</v>
      </c>
      <c r="AF120">
        <v>0</v>
      </c>
      <c r="AG120" s="1">
        <v>43556</v>
      </c>
      <c r="AH120">
        <v>0</v>
      </c>
      <c r="AI120">
        <v>2</v>
      </c>
    </row>
    <row r="121" spans="1:35" x14ac:dyDescent="0.25">
      <c r="A121" t="s">
        <v>404</v>
      </c>
      <c r="B121">
        <v>10059</v>
      </c>
      <c r="C121">
        <v>0</v>
      </c>
      <c r="D121">
        <v>2</v>
      </c>
      <c r="E121">
        <v>0</v>
      </c>
      <c r="F121">
        <v>5</v>
      </c>
      <c r="G121">
        <v>5</v>
      </c>
      <c r="H121">
        <v>3</v>
      </c>
      <c r="I121">
        <v>63813</v>
      </c>
      <c r="J121">
        <v>1</v>
      </c>
      <c r="K121">
        <v>19</v>
      </c>
      <c r="L121" t="s">
        <v>36</v>
      </c>
      <c r="M121" t="s">
        <v>37</v>
      </c>
      <c r="N121">
        <v>2176</v>
      </c>
      <c r="O121" s="7" t="s">
        <v>405</v>
      </c>
      <c r="P121" t="s">
        <v>65</v>
      </c>
      <c r="Q121" t="s">
        <v>74</v>
      </c>
      <c r="R121" t="s">
        <v>40</v>
      </c>
      <c r="S121" t="s">
        <v>41</v>
      </c>
      <c r="T121" t="s">
        <v>42</v>
      </c>
      <c r="U121" t="s">
        <v>125</v>
      </c>
      <c r="V121" s="1">
        <v>41944</v>
      </c>
      <c r="W121" t="s">
        <v>283</v>
      </c>
      <c r="X121" t="s">
        <v>56</v>
      </c>
      <c r="Y121" t="s">
        <v>45</v>
      </c>
      <c r="Z121" t="s">
        <v>118</v>
      </c>
      <c r="AA121">
        <v>18</v>
      </c>
      <c r="AB121" t="s">
        <v>150</v>
      </c>
      <c r="AC121" t="s">
        <v>60</v>
      </c>
      <c r="AD121">
        <v>5</v>
      </c>
      <c r="AE121">
        <v>5</v>
      </c>
      <c r="AF121">
        <v>0</v>
      </c>
      <c r="AG121" s="1">
        <v>41339</v>
      </c>
      <c r="AH121">
        <v>0</v>
      </c>
      <c r="AI121">
        <v>17</v>
      </c>
    </row>
    <row r="122" spans="1:35" x14ac:dyDescent="0.25">
      <c r="A122" t="s">
        <v>406</v>
      </c>
      <c r="B122">
        <v>10234</v>
      </c>
      <c r="C122">
        <v>1</v>
      </c>
      <c r="D122">
        <v>1</v>
      </c>
      <c r="E122">
        <v>1</v>
      </c>
      <c r="F122">
        <v>1</v>
      </c>
      <c r="G122">
        <v>3</v>
      </c>
      <c r="H122">
        <v>3</v>
      </c>
      <c r="I122">
        <v>99020</v>
      </c>
      <c r="J122">
        <v>0</v>
      </c>
      <c r="K122">
        <v>4</v>
      </c>
      <c r="L122" t="s">
        <v>287</v>
      </c>
      <c r="M122" t="s">
        <v>37</v>
      </c>
      <c r="N122">
        <v>2134</v>
      </c>
      <c r="O122" s="7" t="s">
        <v>407</v>
      </c>
      <c r="P122" t="s">
        <v>38</v>
      </c>
      <c r="Q122" t="s">
        <v>52</v>
      </c>
      <c r="R122" t="s">
        <v>40</v>
      </c>
      <c r="S122" t="s">
        <v>41</v>
      </c>
      <c r="T122" t="s">
        <v>94</v>
      </c>
      <c r="U122" t="s">
        <v>408</v>
      </c>
      <c r="V122" t="str">
        <f>$V$2</f>
        <v>N/A</v>
      </c>
      <c r="W122" t="s">
        <v>43</v>
      </c>
      <c r="X122" t="s">
        <v>44</v>
      </c>
      <c r="Y122" t="s">
        <v>57</v>
      </c>
      <c r="Z122" t="s">
        <v>289</v>
      </c>
      <c r="AA122">
        <v>13</v>
      </c>
      <c r="AB122" t="s">
        <v>59</v>
      </c>
      <c r="AC122" t="s">
        <v>60</v>
      </c>
      <c r="AD122">
        <v>4.2</v>
      </c>
      <c r="AE122">
        <v>5</v>
      </c>
      <c r="AF122">
        <v>5</v>
      </c>
      <c r="AG122" t="s">
        <v>259</v>
      </c>
      <c r="AH122">
        <v>0</v>
      </c>
      <c r="AI122">
        <v>8</v>
      </c>
    </row>
    <row r="123" spans="1:35" x14ac:dyDescent="0.25">
      <c r="A123" t="s">
        <v>409</v>
      </c>
      <c r="B123">
        <v>10109</v>
      </c>
      <c r="C123">
        <v>0</v>
      </c>
      <c r="D123">
        <v>0</v>
      </c>
      <c r="E123">
        <v>1</v>
      </c>
      <c r="F123">
        <v>5</v>
      </c>
      <c r="G123">
        <v>6</v>
      </c>
      <c r="H123">
        <v>3</v>
      </c>
      <c r="I123">
        <v>71707</v>
      </c>
      <c r="J123">
        <v>1</v>
      </c>
      <c r="K123">
        <v>3</v>
      </c>
      <c r="L123" t="s">
        <v>187</v>
      </c>
      <c r="M123" t="s">
        <v>410</v>
      </c>
      <c r="N123">
        <v>37129</v>
      </c>
      <c r="O123" s="7">
        <v>25448</v>
      </c>
      <c r="P123" t="s">
        <v>38</v>
      </c>
      <c r="Q123" t="s">
        <v>39</v>
      </c>
      <c r="R123" t="s">
        <v>40</v>
      </c>
      <c r="S123" t="s">
        <v>41</v>
      </c>
      <c r="T123" t="s">
        <v>116</v>
      </c>
      <c r="U123" s="1">
        <v>41093</v>
      </c>
      <c r="V123" t="s">
        <v>411</v>
      </c>
      <c r="W123" t="s">
        <v>228</v>
      </c>
      <c r="X123" t="s">
        <v>56</v>
      </c>
      <c r="Y123" t="s">
        <v>190</v>
      </c>
      <c r="Z123" t="s">
        <v>191</v>
      </c>
      <c r="AA123">
        <v>17</v>
      </c>
      <c r="AB123" t="s">
        <v>47</v>
      </c>
      <c r="AC123" t="s">
        <v>60</v>
      </c>
      <c r="AD123">
        <v>4.5</v>
      </c>
      <c r="AE123">
        <v>5</v>
      </c>
      <c r="AF123">
        <v>0</v>
      </c>
      <c r="AG123" s="1">
        <v>41276</v>
      </c>
      <c r="AH123">
        <v>0</v>
      </c>
      <c r="AI123">
        <v>20</v>
      </c>
    </row>
    <row r="124" spans="1:35" x14ac:dyDescent="0.25">
      <c r="A124" t="s">
        <v>412</v>
      </c>
      <c r="B124">
        <v>10125</v>
      </c>
      <c r="C124">
        <v>1</v>
      </c>
      <c r="D124">
        <v>1</v>
      </c>
      <c r="E124">
        <v>0</v>
      </c>
      <c r="F124">
        <v>1</v>
      </c>
      <c r="G124">
        <v>5</v>
      </c>
      <c r="H124">
        <v>3</v>
      </c>
      <c r="I124">
        <v>54828</v>
      </c>
      <c r="J124">
        <v>0</v>
      </c>
      <c r="K124">
        <v>19</v>
      </c>
      <c r="L124" t="s">
        <v>36</v>
      </c>
      <c r="M124" t="s">
        <v>37</v>
      </c>
      <c r="N124">
        <v>2127</v>
      </c>
      <c r="O124" s="7" t="s">
        <v>413</v>
      </c>
      <c r="P124" t="s">
        <v>65</v>
      </c>
      <c r="Q124" t="s">
        <v>52</v>
      </c>
      <c r="R124" t="s">
        <v>40</v>
      </c>
      <c r="S124" t="s">
        <v>41</v>
      </c>
      <c r="T124" t="s">
        <v>42</v>
      </c>
      <c r="U124" t="s">
        <v>414</v>
      </c>
      <c r="V124" t="str">
        <f t="shared" ref="V124:V125" si="18">$V$2</f>
        <v>N/A</v>
      </c>
      <c r="W124" t="s">
        <v>43</v>
      </c>
      <c r="X124" t="s">
        <v>44</v>
      </c>
      <c r="Y124" t="s">
        <v>45</v>
      </c>
      <c r="Z124" t="s">
        <v>46</v>
      </c>
      <c r="AA124">
        <v>22</v>
      </c>
      <c r="AB124" t="s">
        <v>77</v>
      </c>
      <c r="AC124" t="s">
        <v>60</v>
      </c>
      <c r="AD124">
        <v>4.2</v>
      </c>
      <c r="AE124">
        <v>4</v>
      </c>
      <c r="AF124">
        <v>0</v>
      </c>
      <c r="AG124" t="s">
        <v>202</v>
      </c>
      <c r="AH124">
        <v>0</v>
      </c>
      <c r="AI124">
        <v>13</v>
      </c>
    </row>
    <row r="125" spans="1:35" x14ac:dyDescent="0.25">
      <c r="A125" t="s">
        <v>415</v>
      </c>
      <c r="B125">
        <v>10074</v>
      </c>
      <c r="C125">
        <v>0</v>
      </c>
      <c r="D125">
        <v>0</v>
      </c>
      <c r="E125">
        <v>1</v>
      </c>
      <c r="F125">
        <v>1</v>
      </c>
      <c r="G125">
        <v>5</v>
      </c>
      <c r="H125">
        <v>3</v>
      </c>
      <c r="I125">
        <v>64246</v>
      </c>
      <c r="J125">
        <v>0</v>
      </c>
      <c r="K125">
        <v>20</v>
      </c>
      <c r="L125" t="s">
        <v>63</v>
      </c>
      <c r="M125" t="s">
        <v>37</v>
      </c>
      <c r="N125">
        <v>2155</v>
      </c>
      <c r="O125" s="7">
        <v>32424</v>
      </c>
      <c r="P125" t="s">
        <v>38</v>
      </c>
      <c r="Q125" t="s">
        <v>39</v>
      </c>
      <c r="R125" t="s">
        <v>40</v>
      </c>
      <c r="S125" t="s">
        <v>103</v>
      </c>
      <c r="T125" t="s">
        <v>42</v>
      </c>
      <c r="U125" s="1">
        <v>41589</v>
      </c>
      <c r="V125" t="str">
        <f t="shared" si="18"/>
        <v>N/A</v>
      </c>
      <c r="W125" t="s">
        <v>43</v>
      </c>
      <c r="X125" t="s">
        <v>44</v>
      </c>
      <c r="Y125" t="s">
        <v>45</v>
      </c>
      <c r="Z125" t="s">
        <v>118</v>
      </c>
      <c r="AA125">
        <v>18</v>
      </c>
      <c r="AB125" t="s">
        <v>47</v>
      </c>
      <c r="AC125" t="s">
        <v>60</v>
      </c>
      <c r="AD125">
        <v>5</v>
      </c>
      <c r="AE125">
        <v>3</v>
      </c>
      <c r="AF125">
        <v>0</v>
      </c>
      <c r="AG125" s="1">
        <v>43678</v>
      </c>
      <c r="AH125">
        <v>0</v>
      </c>
      <c r="AI125">
        <v>20</v>
      </c>
    </row>
    <row r="126" spans="1:35" x14ac:dyDescent="0.25">
      <c r="A126" t="s">
        <v>416</v>
      </c>
      <c r="B126">
        <v>10097</v>
      </c>
      <c r="C126">
        <v>0</v>
      </c>
      <c r="D126">
        <v>0</v>
      </c>
      <c r="E126">
        <v>0</v>
      </c>
      <c r="F126">
        <v>5</v>
      </c>
      <c r="G126">
        <v>5</v>
      </c>
      <c r="H126">
        <v>3</v>
      </c>
      <c r="I126">
        <v>52177</v>
      </c>
      <c r="J126">
        <v>1</v>
      </c>
      <c r="K126">
        <v>19</v>
      </c>
      <c r="L126" t="s">
        <v>36</v>
      </c>
      <c r="M126" t="s">
        <v>37</v>
      </c>
      <c r="N126">
        <v>2324</v>
      </c>
      <c r="O126" s="7" t="s">
        <v>417</v>
      </c>
      <c r="P126" t="s">
        <v>65</v>
      </c>
      <c r="Q126" t="s">
        <v>39</v>
      </c>
      <c r="R126" t="s">
        <v>40</v>
      </c>
      <c r="S126" t="s">
        <v>41</v>
      </c>
      <c r="T126" t="s">
        <v>42</v>
      </c>
      <c r="U126" s="1">
        <v>41153</v>
      </c>
      <c r="V126" t="s">
        <v>418</v>
      </c>
      <c r="W126" t="s">
        <v>168</v>
      </c>
      <c r="X126" t="s">
        <v>56</v>
      </c>
      <c r="Y126" t="s">
        <v>45</v>
      </c>
      <c r="Z126" t="s">
        <v>76</v>
      </c>
      <c r="AA126">
        <v>39</v>
      </c>
      <c r="AB126" t="s">
        <v>150</v>
      </c>
      <c r="AC126" t="s">
        <v>60</v>
      </c>
      <c r="AD126">
        <v>4.6399999999999997</v>
      </c>
      <c r="AE126">
        <v>4</v>
      </c>
      <c r="AF126">
        <v>0</v>
      </c>
      <c r="AG126" s="1">
        <v>42040</v>
      </c>
      <c r="AH126">
        <v>0</v>
      </c>
      <c r="AI126">
        <v>8</v>
      </c>
    </row>
    <row r="127" spans="1:35" x14ac:dyDescent="0.25">
      <c r="A127" t="s">
        <v>419</v>
      </c>
      <c r="B127">
        <v>10007</v>
      </c>
      <c r="C127">
        <v>1</v>
      </c>
      <c r="D127">
        <v>1</v>
      </c>
      <c r="E127">
        <v>0</v>
      </c>
      <c r="F127">
        <v>1</v>
      </c>
      <c r="G127">
        <v>5</v>
      </c>
      <c r="H127">
        <v>4</v>
      </c>
      <c r="I127">
        <v>62065</v>
      </c>
      <c r="J127">
        <v>0</v>
      </c>
      <c r="K127">
        <v>19</v>
      </c>
      <c r="L127" t="s">
        <v>36</v>
      </c>
      <c r="M127" t="s">
        <v>37</v>
      </c>
      <c r="N127">
        <v>1886</v>
      </c>
      <c r="O127" s="7">
        <v>27065</v>
      </c>
      <c r="P127" t="s">
        <v>65</v>
      </c>
      <c r="Q127" t="s">
        <v>52</v>
      </c>
      <c r="R127" t="s">
        <v>40</v>
      </c>
      <c r="S127" t="s">
        <v>41</v>
      </c>
      <c r="T127" t="s">
        <v>42</v>
      </c>
      <c r="U127" s="1">
        <v>41978</v>
      </c>
      <c r="V127" t="str">
        <f t="shared" ref="V127:V128" si="19">$V$2</f>
        <v>N/A</v>
      </c>
      <c r="W127" t="s">
        <v>43</v>
      </c>
      <c r="X127" t="s">
        <v>44</v>
      </c>
      <c r="Y127" t="s">
        <v>45</v>
      </c>
      <c r="Z127" t="s">
        <v>80</v>
      </c>
      <c r="AA127">
        <v>11</v>
      </c>
      <c r="AB127" t="s">
        <v>150</v>
      </c>
      <c r="AC127" t="s">
        <v>48</v>
      </c>
      <c r="AD127">
        <v>4.76</v>
      </c>
      <c r="AE127">
        <v>4</v>
      </c>
      <c r="AF127">
        <v>0</v>
      </c>
      <c r="AG127" t="s">
        <v>402</v>
      </c>
      <c r="AH127">
        <v>0</v>
      </c>
      <c r="AI127">
        <v>5</v>
      </c>
    </row>
    <row r="128" spans="1:35" x14ac:dyDescent="0.25">
      <c r="A128" t="s">
        <v>420</v>
      </c>
      <c r="B128">
        <v>10129</v>
      </c>
      <c r="C128">
        <v>0</v>
      </c>
      <c r="D128">
        <v>0</v>
      </c>
      <c r="E128">
        <v>1</v>
      </c>
      <c r="F128">
        <v>1</v>
      </c>
      <c r="G128">
        <v>5</v>
      </c>
      <c r="H128">
        <v>3</v>
      </c>
      <c r="I128">
        <v>46998</v>
      </c>
      <c r="J128">
        <v>0</v>
      </c>
      <c r="K128">
        <v>19</v>
      </c>
      <c r="L128" t="s">
        <v>36</v>
      </c>
      <c r="M128" t="s">
        <v>37</v>
      </c>
      <c r="N128">
        <v>2149</v>
      </c>
      <c r="O128" s="7">
        <v>30773</v>
      </c>
      <c r="P128" t="s">
        <v>38</v>
      </c>
      <c r="Q128" t="s">
        <v>39</v>
      </c>
      <c r="R128" t="s">
        <v>40</v>
      </c>
      <c r="S128" t="s">
        <v>41</v>
      </c>
      <c r="T128" t="s">
        <v>42</v>
      </c>
      <c r="U128" t="s">
        <v>421</v>
      </c>
      <c r="V128" t="str">
        <f t="shared" si="19"/>
        <v>N/A</v>
      </c>
      <c r="W128" t="s">
        <v>43</v>
      </c>
      <c r="X128" t="s">
        <v>44</v>
      </c>
      <c r="Y128" t="s">
        <v>45</v>
      </c>
      <c r="Z128" t="s">
        <v>90</v>
      </c>
      <c r="AA128">
        <v>19</v>
      </c>
      <c r="AB128" t="s">
        <v>77</v>
      </c>
      <c r="AC128" t="s">
        <v>60</v>
      </c>
      <c r="AD128">
        <v>4.17</v>
      </c>
      <c r="AE128">
        <v>4</v>
      </c>
      <c r="AF128">
        <v>0</v>
      </c>
      <c r="AG128" s="1">
        <v>43771</v>
      </c>
      <c r="AH128">
        <v>0</v>
      </c>
      <c r="AI128">
        <v>1</v>
      </c>
    </row>
    <row r="129" spans="1:35" x14ac:dyDescent="0.25">
      <c r="A129" t="s">
        <v>422</v>
      </c>
      <c r="B129">
        <v>10075</v>
      </c>
      <c r="C129">
        <v>0</v>
      </c>
      <c r="D129">
        <v>0</v>
      </c>
      <c r="E129">
        <v>0</v>
      </c>
      <c r="F129">
        <v>5</v>
      </c>
      <c r="G129">
        <v>5</v>
      </c>
      <c r="H129">
        <v>3</v>
      </c>
      <c r="I129">
        <v>68099</v>
      </c>
      <c r="J129">
        <v>1</v>
      </c>
      <c r="K129">
        <v>20</v>
      </c>
      <c r="L129" t="s">
        <v>63</v>
      </c>
      <c r="M129" t="s">
        <v>37</v>
      </c>
      <c r="N129">
        <v>2021</v>
      </c>
      <c r="O129" s="7" t="s">
        <v>423</v>
      </c>
      <c r="P129" t="s">
        <v>65</v>
      </c>
      <c r="Q129" t="s">
        <v>39</v>
      </c>
      <c r="R129" t="s">
        <v>40</v>
      </c>
      <c r="S129" t="s">
        <v>41</v>
      </c>
      <c r="T129" t="s">
        <v>42</v>
      </c>
      <c r="U129" s="1">
        <v>40817</v>
      </c>
      <c r="V129" t="s">
        <v>424</v>
      </c>
      <c r="W129" t="s">
        <v>67</v>
      </c>
      <c r="X129" t="s">
        <v>56</v>
      </c>
      <c r="Y129" t="s">
        <v>45</v>
      </c>
      <c r="Z129" t="s">
        <v>118</v>
      </c>
      <c r="AA129">
        <v>18</v>
      </c>
      <c r="AB129" t="s">
        <v>150</v>
      </c>
      <c r="AC129" t="s">
        <v>60</v>
      </c>
      <c r="AD129">
        <v>5</v>
      </c>
      <c r="AE129">
        <v>3</v>
      </c>
      <c r="AF129">
        <v>0</v>
      </c>
      <c r="AG129" t="s">
        <v>425</v>
      </c>
      <c r="AH129">
        <v>0</v>
      </c>
      <c r="AI129">
        <v>15</v>
      </c>
    </row>
    <row r="130" spans="1:35" x14ac:dyDescent="0.25">
      <c r="A130" t="s">
        <v>426</v>
      </c>
      <c r="B130">
        <v>10167</v>
      </c>
      <c r="C130">
        <v>1</v>
      </c>
      <c r="D130">
        <v>1</v>
      </c>
      <c r="E130">
        <v>1</v>
      </c>
      <c r="F130">
        <v>1</v>
      </c>
      <c r="G130">
        <v>6</v>
      </c>
      <c r="H130">
        <v>3</v>
      </c>
      <c r="I130">
        <v>70545</v>
      </c>
      <c r="J130">
        <v>0</v>
      </c>
      <c r="K130">
        <v>3</v>
      </c>
      <c r="L130" t="s">
        <v>187</v>
      </c>
      <c r="M130" t="s">
        <v>427</v>
      </c>
      <c r="N130">
        <v>3062</v>
      </c>
      <c r="O130" s="7" t="s">
        <v>428</v>
      </c>
      <c r="P130" t="s">
        <v>38</v>
      </c>
      <c r="Q130" t="s">
        <v>52</v>
      </c>
      <c r="R130" t="s">
        <v>40</v>
      </c>
      <c r="S130" t="s">
        <v>41</v>
      </c>
      <c r="T130" t="s">
        <v>400</v>
      </c>
      <c r="U130" t="s">
        <v>212</v>
      </c>
      <c r="V130" t="str">
        <f>$V$2</f>
        <v>N/A</v>
      </c>
      <c r="W130" t="s">
        <v>43</v>
      </c>
      <c r="X130" t="s">
        <v>44</v>
      </c>
      <c r="Y130" t="s">
        <v>190</v>
      </c>
      <c r="Z130" t="s">
        <v>191</v>
      </c>
      <c r="AA130">
        <v>17</v>
      </c>
      <c r="AB130" t="s">
        <v>59</v>
      </c>
      <c r="AC130" t="s">
        <v>60</v>
      </c>
      <c r="AD130">
        <v>3.6</v>
      </c>
      <c r="AE130">
        <v>5</v>
      </c>
      <c r="AF130">
        <v>0</v>
      </c>
      <c r="AG130" t="s">
        <v>204</v>
      </c>
      <c r="AH130">
        <v>0</v>
      </c>
      <c r="AI130">
        <v>9</v>
      </c>
    </row>
    <row r="131" spans="1:35" x14ac:dyDescent="0.25">
      <c r="A131" t="s">
        <v>429</v>
      </c>
      <c r="B131">
        <v>10195</v>
      </c>
      <c r="C131">
        <v>1</v>
      </c>
      <c r="D131">
        <v>1</v>
      </c>
      <c r="E131">
        <v>0</v>
      </c>
      <c r="F131">
        <v>5</v>
      </c>
      <c r="G131">
        <v>5</v>
      </c>
      <c r="H131">
        <v>3</v>
      </c>
      <c r="I131">
        <v>63478</v>
      </c>
      <c r="J131">
        <v>1</v>
      </c>
      <c r="K131">
        <v>20</v>
      </c>
      <c r="L131" t="s">
        <v>63</v>
      </c>
      <c r="M131" t="s">
        <v>37</v>
      </c>
      <c r="N131">
        <v>2445</v>
      </c>
      <c r="O131" s="7" t="s">
        <v>430</v>
      </c>
      <c r="P131" t="s">
        <v>65</v>
      </c>
      <c r="Q131" t="s">
        <v>52</v>
      </c>
      <c r="R131" t="s">
        <v>231</v>
      </c>
      <c r="S131" t="s">
        <v>41</v>
      </c>
      <c r="T131" t="s">
        <v>42</v>
      </c>
      <c r="U131" t="s">
        <v>189</v>
      </c>
      <c r="V131" s="1">
        <v>41094</v>
      </c>
      <c r="W131" t="s">
        <v>228</v>
      </c>
      <c r="X131" t="s">
        <v>56</v>
      </c>
      <c r="Y131" t="s">
        <v>45</v>
      </c>
      <c r="Z131" t="s">
        <v>46</v>
      </c>
      <c r="AA131">
        <v>30</v>
      </c>
      <c r="AB131" t="s">
        <v>59</v>
      </c>
      <c r="AC131" t="s">
        <v>60</v>
      </c>
      <c r="AD131">
        <v>3.03</v>
      </c>
      <c r="AE131">
        <v>5</v>
      </c>
      <c r="AF131">
        <v>0</v>
      </c>
      <c r="AG131" s="1">
        <v>41032</v>
      </c>
      <c r="AH131">
        <v>0</v>
      </c>
      <c r="AI131">
        <v>16</v>
      </c>
    </row>
    <row r="132" spans="1:35" x14ac:dyDescent="0.25">
      <c r="A132" t="s">
        <v>431</v>
      </c>
      <c r="B132">
        <v>10112</v>
      </c>
      <c r="C132">
        <v>0</v>
      </c>
      <c r="D132">
        <v>0</v>
      </c>
      <c r="E132">
        <v>0</v>
      </c>
      <c r="F132">
        <v>1</v>
      </c>
      <c r="G132">
        <v>3</v>
      </c>
      <c r="H132">
        <v>3</v>
      </c>
      <c r="I132">
        <v>97999</v>
      </c>
      <c r="J132">
        <v>0</v>
      </c>
      <c r="K132">
        <v>8</v>
      </c>
      <c r="L132" t="s">
        <v>136</v>
      </c>
      <c r="M132" t="s">
        <v>37</v>
      </c>
      <c r="N132">
        <v>2493</v>
      </c>
      <c r="O132" s="7" t="s">
        <v>432</v>
      </c>
      <c r="P132" t="s">
        <v>65</v>
      </c>
      <c r="Q132" t="s">
        <v>39</v>
      </c>
      <c r="R132" t="s">
        <v>40</v>
      </c>
      <c r="S132" t="s">
        <v>41</v>
      </c>
      <c r="T132" t="s">
        <v>42</v>
      </c>
      <c r="U132" t="s">
        <v>53</v>
      </c>
      <c r="V132" t="str">
        <f t="shared" ref="V132:V133" si="20">$V$2</f>
        <v>N/A</v>
      </c>
      <c r="W132" t="s">
        <v>43</v>
      </c>
      <c r="X132" t="s">
        <v>44</v>
      </c>
      <c r="Y132" t="s">
        <v>57</v>
      </c>
      <c r="Z132" t="s">
        <v>58</v>
      </c>
      <c r="AA132">
        <v>4</v>
      </c>
      <c r="AB132" t="s">
        <v>59</v>
      </c>
      <c r="AC132" t="s">
        <v>60</v>
      </c>
      <c r="AD132">
        <v>4.4800000000000004</v>
      </c>
      <c r="AE132">
        <v>5</v>
      </c>
      <c r="AF132">
        <v>6</v>
      </c>
      <c r="AG132" s="1">
        <v>43525</v>
      </c>
      <c r="AH132">
        <v>0</v>
      </c>
      <c r="AI132">
        <v>4</v>
      </c>
    </row>
    <row r="133" spans="1:35" x14ac:dyDescent="0.25">
      <c r="A133" t="s">
        <v>433</v>
      </c>
      <c r="B133">
        <v>10272</v>
      </c>
      <c r="C133">
        <v>1</v>
      </c>
      <c r="D133">
        <v>1</v>
      </c>
      <c r="E133">
        <v>0</v>
      </c>
      <c r="F133">
        <v>1</v>
      </c>
      <c r="G133">
        <v>6</v>
      </c>
      <c r="H133">
        <v>3</v>
      </c>
      <c r="I133">
        <v>180000</v>
      </c>
      <c r="J133">
        <v>0</v>
      </c>
      <c r="K133">
        <v>11</v>
      </c>
      <c r="L133" t="s">
        <v>434</v>
      </c>
      <c r="M133" t="s">
        <v>435</v>
      </c>
      <c r="N133">
        <v>2908</v>
      </c>
      <c r="O133" s="7" t="s">
        <v>436</v>
      </c>
      <c r="P133" t="s">
        <v>65</v>
      </c>
      <c r="Q133" t="s">
        <v>52</v>
      </c>
      <c r="R133" t="s">
        <v>40</v>
      </c>
      <c r="S133" t="s">
        <v>41</v>
      </c>
      <c r="T133" t="s">
        <v>42</v>
      </c>
      <c r="U133" s="1">
        <v>41764</v>
      </c>
      <c r="V133" t="str">
        <f t="shared" si="20"/>
        <v>N/A</v>
      </c>
      <c r="W133" t="s">
        <v>43</v>
      </c>
      <c r="X133" t="s">
        <v>44</v>
      </c>
      <c r="Y133" t="s">
        <v>190</v>
      </c>
      <c r="Z133" t="s">
        <v>169</v>
      </c>
      <c r="AA133">
        <v>2</v>
      </c>
      <c r="AB133" t="s">
        <v>47</v>
      </c>
      <c r="AC133" t="s">
        <v>60</v>
      </c>
      <c r="AD133">
        <v>4.5</v>
      </c>
      <c r="AE133">
        <v>4</v>
      </c>
      <c r="AF133">
        <v>0</v>
      </c>
      <c r="AG133" t="s">
        <v>185</v>
      </c>
      <c r="AH133">
        <v>0</v>
      </c>
      <c r="AI133">
        <v>19</v>
      </c>
    </row>
    <row r="134" spans="1:35" x14ac:dyDescent="0.25">
      <c r="A134" t="s">
        <v>437</v>
      </c>
      <c r="B134">
        <v>10182</v>
      </c>
      <c r="C134">
        <v>1</v>
      </c>
      <c r="D134">
        <v>1</v>
      </c>
      <c r="E134">
        <v>0</v>
      </c>
      <c r="F134">
        <v>1</v>
      </c>
      <c r="G134">
        <v>1</v>
      </c>
      <c r="H134">
        <v>3</v>
      </c>
      <c r="I134">
        <v>49920</v>
      </c>
      <c r="J134">
        <v>1</v>
      </c>
      <c r="K134">
        <v>2</v>
      </c>
      <c r="L134" t="s">
        <v>438</v>
      </c>
      <c r="M134" t="s">
        <v>37</v>
      </c>
      <c r="N134">
        <v>2170</v>
      </c>
      <c r="O134" s="7" t="s">
        <v>439</v>
      </c>
      <c r="P134" t="s">
        <v>65</v>
      </c>
      <c r="Q134" t="s">
        <v>52</v>
      </c>
      <c r="R134" t="s">
        <v>40</v>
      </c>
      <c r="S134" t="s">
        <v>41</v>
      </c>
      <c r="T134" t="s">
        <v>94</v>
      </c>
      <c r="U134" t="s">
        <v>163</v>
      </c>
      <c r="V134" t="s">
        <v>440</v>
      </c>
      <c r="W134" t="s">
        <v>327</v>
      </c>
      <c r="X134" t="s">
        <v>127</v>
      </c>
      <c r="Y134" t="s">
        <v>164</v>
      </c>
      <c r="Z134" t="s">
        <v>165</v>
      </c>
      <c r="AA134">
        <v>1</v>
      </c>
      <c r="AB134" t="s">
        <v>59</v>
      </c>
      <c r="AC134" t="s">
        <v>60</v>
      </c>
      <c r="AD134">
        <v>3.24</v>
      </c>
      <c r="AE134">
        <v>3</v>
      </c>
      <c r="AF134">
        <v>4</v>
      </c>
      <c r="AG134" t="s">
        <v>440</v>
      </c>
      <c r="AH134">
        <v>0</v>
      </c>
      <c r="AI134">
        <v>6</v>
      </c>
    </row>
    <row r="135" spans="1:35" x14ac:dyDescent="0.25">
      <c r="A135" t="s">
        <v>441</v>
      </c>
      <c r="B135">
        <v>10248</v>
      </c>
      <c r="C135">
        <v>0</v>
      </c>
      <c r="D135">
        <v>0</v>
      </c>
      <c r="E135">
        <v>0</v>
      </c>
      <c r="F135">
        <v>1</v>
      </c>
      <c r="G135">
        <v>5</v>
      </c>
      <c r="H135">
        <v>3</v>
      </c>
      <c r="I135">
        <v>55425</v>
      </c>
      <c r="J135">
        <v>0</v>
      </c>
      <c r="K135">
        <v>19</v>
      </c>
      <c r="L135" t="s">
        <v>36</v>
      </c>
      <c r="M135" t="s">
        <v>37</v>
      </c>
      <c r="N135">
        <v>2176</v>
      </c>
      <c r="O135" s="7">
        <v>31691</v>
      </c>
      <c r="P135" t="s">
        <v>65</v>
      </c>
      <c r="Q135" t="s">
        <v>39</v>
      </c>
      <c r="R135" t="s">
        <v>40</v>
      </c>
      <c r="S135" t="s">
        <v>41</v>
      </c>
      <c r="T135" t="s">
        <v>42</v>
      </c>
      <c r="U135" t="s">
        <v>117</v>
      </c>
      <c r="V135" t="str">
        <f t="shared" ref="V135:V137" si="21">$V$2</f>
        <v>N/A</v>
      </c>
      <c r="W135" t="s">
        <v>43</v>
      </c>
      <c r="X135" t="s">
        <v>44</v>
      </c>
      <c r="Y135" t="s">
        <v>45</v>
      </c>
      <c r="Z135" t="s">
        <v>90</v>
      </c>
      <c r="AA135">
        <v>19</v>
      </c>
      <c r="AB135" t="s">
        <v>47</v>
      </c>
      <c r="AC135" t="s">
        <v>60</v>
      </c>
      <c r="AD135">
        <v>4.8</v>
      </c>
      <c r="AE135">
        <v>4</v>
      </c>
      <c r="AF135">
        <v>0</v>
      </c>
      <c r="AG135" s="1">
        <v>43647</v>
      </c>
      <c r="AH135">
        <v>0</v>
      </c>
      <c r="AI135">
        <v>4</v>
      </c>
    </row>
    <row r="136" spans="1:35" x14ac:dyDescent="0.25">
      <c r="A136" t="s">
        <v>442</v>
      </c>
      <c r="B136">
        <v>10201</v>
      </c>
      <c r="C136">
        <v>0</v>
      </c>
      <c r="D136">
        <v>0</v>
      </c>
      <c r="E136">
        <v>0</v>
      </c>
      <c r="F136">
        <v>2</v>
      </c>
      <c r="G136">
        <v>5</v>
      </c>
      <c r="H136">
        <v>3</v>
      </c>
      <c r="I136">
        <v>69340</v>
      </c>
      <c r="J136">
        <v>0</v>
      </c>
      <c r="K136">
        <v>20</v>
      </c>
      <c r="L136" t="s">
        <v>63</v>
      </c>
      <c r="M136" t="s">
        <v>37</v>
      </c>
      <c r="N136">
        <v>2021</v>
      </c>
      <c r="O136" s="7">
        <v>30989</v>
      </c>
      <c r="P136" t="s">
        <v>65</v>
      </c>
      <c r="Q136" t="s">
        <v>39</v>
      </c>
      <c r="R136" t="s">
        <v>40</v>
      </c>
      <c r="S136" t="s">
        <v>41</v>
      </c>
      <c r="T136" t="s">
        <v>42</v>
      </c>
      <c r="U136" s="1">
        <v>42527</v>
      </c>
      <c r="V136" t="str">
        <f t="shared" si="21"/>
        <v>N/A</v>
      </c>
      <c r="W136" t="s">
        <v>43</v>
      </c>
      <c r="X136" t="s">
        <v>44</v>
      </c>
      <c r="Y136" t="s">
        <v>45</v>
      </c>
      <c r="Z136" t="s">
        <v>72</v>
      </c>
      <c r="AA136">
        <v>16</v>
      </c>
      <c r="AB136" t="s">
        <v>47</v>
      </c>
      <c r="AC136" t="s">
        <v>60</v>
      </c>
      <c r="AD136">
        <v>3</v>
      </c>
      <c r="AE136">
        <v>5</v>
      </c>
      <c r="AF136">
        <v>0</v>
      </c>
      <c r="AG136" t="s">
        <v>299</v>
      </c>
      <c r="AH136">
        <v>0</v>
      </c>
      <c r="AI136">
        <v>4</v>
      </c>
    </row>
    <row r="137" spans="1:35" x14ac:dyDescent="0.25">
      <c r="A137" t="s">
        <v>443</v>
      </c>
      <c r="B137">
        <v>10214</v>
      </c>
      <c r="C137">
        <v>0</v>
      </c>
      <c r="D137">
        <v>3</v>
      </c>
      <c r="E137">
        <v>0</v>
      </c>
      <c r="F137">
        <v>2</v>
      </c>
      <c r="G137">
        <v>5</v>
      </c>
      <c r="H137">
        <v>3</v>
      </c>
      <c r="I137">
        <v>64995</v>
      </c>
      <c r="J137">
        <v>0</v>
      </c>
      <c r="K137">
        <v>20</v>
      </c>
      <c r="L137" t="s">
        <v>63</v>
      </c>
      <c r="M137" t="s">
        <v>37</v>
      </c>
      <c r="N137">
        <v>2351</v>
      </c>
      <c r="O137" s="7">
        <v>33790</v>
      </c>
      <c r="P137" t="s">
        <v>65</v>
      </c>
      <c r="Q137" t="s">
        <v>184</v>
      </c>
      <c r="R137" t="s">
        <v>40</v>
      </c>
      <c r="S137" t="s">
        <v>41</v>
      </c>
      <c r="T137" t="s">
        <v>42</v>
      </c>
      <c r="U137" s="1">
        <v>42130</v>
      </c>
      <c r="V137" t="str">
        <f t="shared" si="21"/>
        <v>N/A</v>
      </c>
      <c r="W137" t="s">
        <v>43</v>
      </c>
      <c r="X137" t="s">
        <v>44</v>
      </c>
      <c r="Y137" t="s">
        <v>45</v>
      </c>
      <c r="Z137" t="s">
        <v>76</v>
      </c>
      <c r="AB137" t="s">
        <v>59</v>
      </c>
      <c r="AC137" t="s">
        <v>60</v>
      </c>
      <c r="AD137">
        <v>4.5</v>
      </c>
      <c r="AE137">
        <v>3</v>
      </c>
      <c r="AF137">
        <v>0</v>
      </c>
      <c r="AG137" t="s">
        <v>119</v>
      </c>
      <c r="AH137">
        <v>0</v>
      </c>
      <c r="AI137">
        <v>6</v>
      </c>
    </row>
    <row r="138" spans="1:35" x14ac:dyDescent="0.25">
      <c r="A138" t="s">
        <v>444</v>
      </c>
      <c r="B138">
        <v>10160</v>
      </c>
      <c r="C138">
        <v>0</v>
      </c>
      <c r="D138">
        <v>2</v>
      </c>
      <c r="E138">
        <v>0</v>
      </c>
      <c r="F138">
        <v>5</v>
      </c>
      <c r="G138">
        <v>5</v>
      </c>
      <c r="H138">
        <v>3</v>
      </c>
      <c r="I138">
        <v>68182</v>
      </c>
      <c r="J138">
        <v>1</v>
      </c>
      <c r="K138">
        <v>20</v>
      </c>
      <c r="L138" t="s">
        <v>63</v>
      </c>
      <c r="M138" t="s">
        <v>37</v>
      </c>
      <c r="N138">
        <v>1742</v>
      </c>
      <c r="O138" s="7" t="s">
        <v>445</v>
      </c>
      <c r="P138" t="s">
        <v>65</v>
      </c>
      <c r="Q138" t="s">
        <v>74</v>
      </c>
      <c r="R138" t="s">
        <v>40</v>
      </c>
      <c r="S138" t="s">
        <v>41</v>
      </c>
      <c r="T138" t="s">
        <v>42</v>
      </c>
      <c r="U138" t="s">
        <v>125</v>
      </c>
      <c r="V138" s="1">
        <v>41278</v>
      </c>
      <c r="W138" t="s">
        <v>110</v>
      </c>
      <c r="X138" t="s">
        <v>56</v>
      </c>
      <c r="Y138" t="s">
        <v>45</v>
      </c>
      <c r="Z138" t="s">
        <v>80</v>
      </c>
      <c r="AA138">
        <v>11</v>
      </c>
      <c r="AB138" t="s">
        <v>77</v>
      </c>
      <c r="AC138" t="s">
        <v>60</v>
      </c>
      <c r="AD138">
        <v>3.72</v>
      </c>
      <c r="AE138">
        <v>3</v>
      </c>
      <c r="AF138">
        <v>0</v>
      </c>
      <c r="AG138" s="1">
        <v>41276</v>
      </c>
      <c r="AH138">
        <v>0</v>
      </c>
      <c r="AI138">
        <v>18</v>
      </c>
    </row>
    <row r="139" spans="1:35" x14ac:dyDescent="0.25">
      <c r="A139" t="s">
        <v>446</v>
      </c>
      <c r="B139">
        <v>10289</v>
      </c>
      <c r="C139">
        <v>1</v>
      </c>
      <c r="D139">
        <v>1</v>
      </c>
      <c r="E139">
        <v>1</v>
      </c>
      <c r="F139">
        <v>5</v>
      </c>
      <c r="G139">
        <v>5</v>
      </c>
      <c r="H139">
        <v>2</v>
      </c>
      <c r="I139">
        <v>83082</v>
      </c>
      <c r="J139">
        <v>1</v>
      </c>
      <c r="K139">
        <v>18</v>
      </c>
      <c r="L139" t="s">
        <v>167</v>
      </c>
      <c r="M139" t="s">
        <v>37</v>
      </c>
      <c r="N139">
        <v>2128</v>
      </c>
      <c r="O139" s="7" t="s">
        <v>447</v>
      </c>
      <c r="P139" t="s">
        <v>38</v>
      </c>
      <c r="Q139" t="s">
        <v>52</v>
      </c>
      <c r="R139" t="s">
        <v>40</v>
      </c>
      <c r="S139" t="s">
        <v>41</v>
      </c>
      <c r="T139" t="s">
        <v>140</v>
      </c>
      <c r="U139" t="s">
        <v>125</v>
      </c>
      <c r="V139" t="s">
        <v>66</v>
      </c>
      <c r="W139" t="s">
        <v>110</v>
      </c>
      <c r="X139" t="s">
        <v>56</v>
      </c>
      <c r="Y139" t="s">
        <v>45</v>
      </c>
      <c r="Z139" t="s">
        <v>169</v>
      </c>
      <c r="AA139">
        <v>2</v>
      </c>
      <c r="AB139" t="s">
        <v>59</v>
      </c>
      <c r="AC139" t="s">
        <v>151</v>
      </c>
      <c r="AD139">
        <v>2.34</v>
      </c>
      <c r="AE139">
        <v>2</v>
      </c>
      <c r="AF139">
        <v>0</v>
      </c>
      <c r="AG139" s="1">
        <v>41247</v>
      </c>
      <c r="AH139">
        <v>3</v>
      </c>
      <c r="AI139">
        <v>4</v>
      </c>
    </row>
    <row r="140" spans="1:35" x14ac:dyDescent="0.25">
      <c r="A140" t="s">
        <v>448</v>
      </c>
      <c r="B140">
        <v>10139</v>
      </c>
      <c r="C140">
        <v>0</v>
      </c>
      <c r="D140">
        <v>0</v>
      </c>
      <c r="E140">
        <v>0</v>
      </c>
      <c r="F140">
        <v>1</v>
      </c>
      <c r="G140">
        <v>5</v>
      </c>
      <c r="H140">
        <v>3</v>
      </c>
      <c r="I140">
        <v>51908</v>
      </c>
      <c r="J140">
        <v>0</v>
      </c>
      <c r="K140">
        <v>19</v>
      </c>
      <c r="L140" t="s">
        <v>36</v>
      </c>
      <c r="M140" t="s">
        <v>37</v>
      </c>
      <c r="N140">
        <v>1775</v>
      </c>
      <c r="O140" s="7" t="s">
        <v>449</v>
      </c>
      <c r="P140" t="s">
        <v>65</v>
      </c>
      <c r="Q140" t="s">
        <v>39</v>
      </c>
      <c r="R140" t="s">
        <v>40</v>
      </c>
      <c r="S140" t="s">
        <v>41</v>
      </c>
      <c r="T140" t="s">
        <v>42</v>
      </c>
      <c r="U140" t="s">
        <v>145</v>
      </c>
      <c r="V140" t="str">
        <f t="shared" ref="V140:V144" si="22">$V$2</f>
        <v>N/A</v>
      </c>
      <c r="W140" t="s">
        <v>43</v>
      </c>
      <c r="X140" t="s">
        <v>44</v>
      </c>
      <c r="Y140" t="s">
        <v>45</v>
      </c>
      <c r="Z140" t="s">
        <v>95</v>
      </c>
      <c r="AA140">
        <v>12</v>
      </c>
      <c r="AB140" t="s">
        <v>59</v>
      </c>
      <c r="AC140" t="s">
        <v>60</v>
      </c>
      <c r="AD140">
        <v>3.99</v>
      </c>
      <c r="AE140">
        <v>3</v>
      </c>
      <c r="AF140">
        <v>0</v>
      </c>
      <c r="AG140" t="s">
        <v>131</v>
      </c>
      <c r="AH140">
        <v>0</v>
      </c>
      <c r="AI140">
        <v>14</v>
      </c>
    </row>
    <row r="141" spans="1:35" x14ac:dyDescent="0.25">
      <c r="A141" t="s">
        <v>450</v>
      </c>
      <c r="B141">
        <v>10227</v>
      </c>
      <c r="C141">
        <v>0</v>
      </c>
      <c r="D141">
        <v>0</v>
      </c>
      <c r="E141">
        <v>0</v>
      </c>
      <c r="F141">
        <v>1</v>
      </c>
      <c r="G141">
        <v>5</v>
      </c>
      <c r="H141">
        <v>3</v>
      </c>
      <c r="I141">
        <v>61242</v>
      </c>
      <c r="J141">
        <v>0</v>
      </c>
      <c r="K141">
        <v>19</v>
      </c>
      <c r="L141" t="s">
        <v>36</v>
      </c>
      <c r="M141" t="s">
        <v>37</v>
      </c>
      <c r="N141">
        <v>2081</v>
      </c>
      <c r="O141" s="7">
        <v>26612</v>
      </c>
      <c r="P141" t="s">
        <v>65</v>
      </c>
      <c r="Q141" t="s">
        <v>39</v>
      </c>
      <c r="R141" t="s">
        <v>40</v>
      </c>
      <c r="S141" t="s">
        <v>41</v>
      </c>
      <c r="T141" t="s">
        <v>94</v>
      </c>
      <c r="U141" s="1">
        <v>41040</v>
      </c>
      <c r="V141" t="str">
        <f t="shared" si="22"/>
        <v>N/A</v>
      </c>
      <c r="W141" t="s">
        <v>43</v>
      </c>
      <c r="X141" t="s">
        <v>44</v>
      </c>
      <c r="Y141" t="s">
        <v>45</v>
      </c>
      <c r="Z141" t="s">
        <v>105</v>
      </c>
      <c r="AA141">
        <v>14</v>
      </c>
      <c r="AB141" t="s">
        <v>47</v>
      </c>
      <c r="AC141" t="s">
        <v>60</v>
      </c>
      <c r="AD141">
        <v>4.0999999999999996</v>
      </c>
      <c r="AE141">
        <v>3</v>
      </c>
      <c r="AF141">
        <v>0</v>
      </c>
      <c r="AG141" t="s">
        <v>49</v>
      </c>
      <c r="AH141">
        <v>0</v>
      </c>
      <c r="AI141">
        <v>7</v>
      </c>
    </row>
    <row r="142" spans="1:35" x14ac:dyDescent="0.25">
      <c r="A142" t="s">
        <v>451</v>
      </c>
      <c r="B142">
        <v>10236</v>
      </c>
      <c r="C142">
        <v>0</v>
      </c>
      <c r="D142">
        <v>2</v>
      </c>
      <c r="E142">
        <v>0</v>
      </c>
      <c r="F142">
        <v>1</v>
      </c>
      <c r="G142">
        <v>5</v>
      </c>
      <c r="H142">
        <v>3</v>
      </c>
      <c r="I142">
        <v>45069</v>
      </c>
      <c r="J142">
        <v>0</v>
      </c>
      <c r="K142">
        <v>19</v>
      </c>
      <c r="L142" t="s">
        <v>36</v>
      </c>
      <c r="M142" t="s">
        <v>37</v>
      </c>
      <c r="N142">
        <v>1778</v>
      </c>
      <c r="O142" s="7" t="s">
        <v>452</v>
      </c>
      <c r="P142" t="s">
        <v>65</v>
      </c>
      <c r="Q142" t="s">
        <v>74</v>
      </c>
      <c r="R142" t="s">
        <v>40</v>
      </c>
      <c r="S142" t="s">
        <v>41</v>
      </c>
      <c r="T142" t="s">
        <v>42</v>
      </c>
      <c r="U142" t="s">
        <v>89</v>
      </c>
      <c r="V142" t="str">
        <f t="shared" si="22"/>
        <v>N/A</v>
      </c>
      <c r="W142" t="s">
        <v>43</v>
      </c>
      <c r="X142" t="s">
        <v>44</v>
      </c>
      <c r="Y142" t="s">
        <v>45</v>
      </c>
      <c r="Z142" t="s">
        <v>68</v>
      </c>
      <c r="AA142">
        <v>20</v>
      </c>
      <c r="AB142" t="s">
        <v>91</v>
      </c>
      <c r="AC142" t="s">
        <v>60</v>
      </c>
      <c r="AD142">
        <v>4.3</v>
      </c>
      <c r="AE142">
        <v>5</v>
      </c>
      <c r="AF142">
        <v>0</v>
      </c>
      <c r="AG142" t="s">
        <v>202</v>
      </c>
      <c r="AH142">
        <v>0</v>
      </c>
      <c r="AI142">
        <v>7</v>
      </c>
    </row>
    <row r="143" spans="1:35" x14ac:dyDescent="0.25">
      <c r="A143" t="s">
        <v>453</v>
      </c>
      <c r="B143">
        <v>10009</v>
      </c>
      <c r="C143">
        <v>0</v>
      </c>
      <c r="D143">
        <v>2</v>
      </c>
      <c r="E143">
        <v>0</v>
      </c>
      <c r="F143">
        <v>1</v>
      </c>
      <c r="G143">
        <v>5</v>
      </c>
      <c r="H143">
        <v>4</v>
      </c>
      <c r="I143">
        <v>60724</v>
      </c>
      <c r="J143">
        <v>0</v>
      </c>
      <c r="K143">
        <v>20</v>
      </c>
      <c r="L143" t="s">
        <v>63</v>
      </c>
      <c r="M143" t="s">
        <v>37</v>
      </c>
      <c r="N143">
        <v>1821</v>
      </c>
      <c r="O143" s="7">
        <v>31574</v>
      </c>
      <c r="P143" t="s">
        <v>65</v>
      </c>
      <c r="Q143" t="s">
        <v>74</v>
      </c>
      <c r="R143" t="s">
        <v>40</v>
      </c>
      <c r="S143" t="s">
        <v>41</v>
      </c>
      <c r="T143" t="s">
        <v>400</v>
      </c>
      <c r="U143" s="1">
        <v>40670</v>
      </c>
      <c r="V143" t="str">
        <f t="shared" si="22"/>
        <v>N/A</v>
      </c>
      <c r="W143" t="s">
        <v>43</v>
      </c>
      <c r="X143" t="s">
        <v>44</v>
      </c>
      <c r="Y143" t="s">
        <v>45</v>
      </c>
      <c r="Z143" t="s">
        <v>90</v>
      </c>
      <c r="AA143">
        <v>19</v>
      </c>
      <c r="AB143" t="s">
        <v>47</v>
      </c>
      <c r="AC143" t="s">
        <v>48</v>
      </c>
      <c r="AD143">
        <v>4.5999999999999996</v>
      </c>
      <c r="AE143">
        <v>4</v>
      </c>
      <c r="AF143">
        <v>0</v>
      </c>
      <c r="AG143" t="s">
        <v>92</v>
      </c>
      <c r="AH143">
        <v>0</v>
      </c>
      <c r="AI143">
        <v>11</v>
      </c>
    </row>
    <row r="144" spans="1:35" x14ac:dyDescent="0.25">
      <c r="A144" t="s">
        <v>454</v>
      </c>
      <c r="B144">
        <v>10060</v>
      </c>
      <c r="C144">
        <v>0</v>
      </c>
      <c r="D144">
        <v>3</v>
      </c>
      <c r="E144">
        <v>0</v>
      </c>
      <c r="F144">
        <v>1</v>
      </c>
      <c r="G144">
        <v>5</v>
      </c>
      <c r="H144">
        <v>3</v>
      </c>
      <c r="I144">
        <v>60436</v>
      </c>
      <c r="J144">
        <v>0</v>
      </c>
      <c r="K144">
        <v>19</v>
      </c>
      <c r="L144" t="s">
        <v>36</v>
      </c>
      <c r="M144" t="s">
        <v>37</v>
      </c>
      <c r="N144">
        <v>2109</v>
      </c>
      <c r="O144" s="7" t="s">
        <v>455</v>
      </c>
      <c r="P144" t="s">
        <v>65</v>
      </c>
      <c r="Q144" t="s">
        <v>184</v>
      </c>
      <c r="R144" t="s">
        <v>40</v>
      </c>
      <c r="S144" t="s">
        <v>41</v>
      </c>
      <c r="T144" t="s">
        <v>42</v>
      </c>
      <c r="U144" s="1">
        <v>41791</v>
      </c>
      <c r="V144" t="str">
        <f t="shared" si="22"/>
        <v>N/A</v>
      </c>
      <c r="W144" t="s">
        <v>43</v>
      </c>
      <c r="X144" t="s">
        <v>44</v>
      </c>
      <c r="Y144" t="s">
        <v>45</v>
      </c>
      <c r="Z144" t="s">
        <v>118</v>
      </c>
      <c r="AA144">
        <v>18</v>
      </c>
      <c r="AB144" t="s">
        <v>47</v>
      </c>
      <c r="AC144" t="s">
        <v>60</v>
      </c>
      <c r="AD144">
        <v>5</v>
      </c>
      <c r="AE144">
        <v>5</v>
      </c>
      <c r="AF144">
        <v>0</v>
      </c>
      <c r="AG144" t="s">
        <v>185</v>
      </c>
      <c r="AH144">
        <v>0</v>
      </c>
      <c r="AI144">
        <v>9</v>
      </c>
    </row>
    <row r="145" spans="1:35" x14ac:dyDescent="0.25">
      <c r="A145" t="s">
        <v>456</v>
      </c>
      <c r="B145">
        <v>10034</v>
      </c>
      <c r="C145">
        <v>1</v>
      </c>
      <c r="D145">
        <v>1</v>
      </c>
      <c r="E145">
        <v>1</v>
      </c>
      <c r="F145">
        <v>5</v>
      </c>
      <c r="G145">
        <v>5</v>
      </c>
      <c r="H145">
        <v>4</v>
      </c>
      <c r="I145">
        <v>46837</v>
      </c>
      <c r="J145">
        <v>1</v>
      </c>
      <c r="K145">
        <v>19</v>
      </c>
      <c r="L145" t="s">
        <v>36</v>
      </c>
      <c r="M145" t="s">
        <v>37</v>
      </c>
      <c r="N145">
        <v>2445</v>
      </c>
      <c r="O145" s="7" t="s">
        <v>457</v>
      </c>
      <c r="P145" t="s">
        <v>38</v>
      </c>
      <c r="Q145" t="s">
        <v>52</v>
      </c>
      <c r="R145" t="s">
        <v>40</v>
      </c>
      <c r="S145" t="s">
        <v>41</v>
      </c>
      <c r="T145" t="s">
        <v>42</v>
      </c>
      <c r="U145" s="1">
        <v>40735</v>
      </c>
      <c r="V145" t="s">
        <v>458</v>
      </c>
      <c r="W145" t="s">
        <v>283</v>
      </c>
      <c r="X145" t="s">
        <v>56</v>
      </c>
      <c r="Y145" t="s">
        <v>45</v>
      </c>
      <c r="Z145" t="s">
        <v>46</v>
      </c>
      <c r="AA145">
        <v>22</v>
      </c>
      <c r="AB145" t="s">
        <v>150</v>
      </c>
      <c r="AC145" t="s">
        <v>48</v>
      </c>
      <c r="AD145">
        <v>4.7</v>
      </c>
      <c r="AE145">
        <v>4</v>
      </c>
      <c r="AF145">
        <v>0</v>
      </c>
      <c r="AG145" t="s">
        <v>459</v>
      </c>
      <c r="AH145">
        <v>0</v>
      </c>
      <c r="AI145">
        <v>9</v>
      </c>
    </row>
    <row r="146" spans="1:35" x14ac:dyDescent="0.25">
      <c r="A146" t="s">
        <v>460</v>
      </c>
      <c r="B146">
        <v>10156</v>
      </c>
      <c r="C146">
        <v>1</v>
      </c>
      <c r="D146">
        <v>1</v>
      </c>
      <c r="E146">
        <v>0</v>
      </c>
      <c r="F146">
        <v>3</v>
      </c>
      <c r="G146">
        <v>3</v>
      </c>
      <c r="H146">
        <v>3</v>
      </c>
      <c r="I146">
        <v>105700</v>
      </c>
      <c r="J146">
        <v>0</v>
      </c>
      <c r="K146">
        <v>8</v>
      </c>
      <c r="L146" t="s">
        <v>136</v>
      </c>
      <c r="M146" t="s">
        <v>37</v>
      </c>
      <c r="N146">
        <v>2301</v>
      </c>
      <c r="O146" s="7">
        <v>31604</v>
      </c>
      <c r="P146" t="s">
        <v>65</v>
      </c>
      <c r="Q146" t="s">
        <v>52</v>
      </c>
      <c r="R146" t="s">
        <v>40</v>
      </c>
      <c r="S146" t="s">
        <v>41</v>
      </c>
      <c r="T146" t="s">
        <v>140</v>
      </c>
      <c r="U146" s="1">
        <v>42125</v>
      </c>
      <c r="V146" t="str">
        <f t="shared" ref="V146:V147" si="23">$V$2</f>
        <v>N/A</v>
      </c>
      <c r="W146" t="s">
        <v>43</v>
      </c>
      <c r="X146" t="s">
        <v>44</v>
      </c>
      <c r="Y146" t="s">
        <v>57</v>
      </c>
      <c r="Z146" t="s">
        <v>58</v>
      </c>
      <c r="AA146">
        <v>4</v>
      </c>
      <c r="AB146" t="s">
        <v>59</v>
      </c>
      <c r="AC146" t="s">
        <v>60</v>
      </c>
      <c r="AD146">
        <v>3.75</v>
      </c>
      <c r="AE146">
        <v>3</v>
      </c>
      <c r="AF146">
        <v>5</v>
      </c>
      <c r="AG146" s="1">
        <v>43771</v>
      </c>
      <c r="AH146">
        <v>0</v>
      </c>
      <c r="AI146">
        <v>2</v>
      </c>
    </row>
    <row r="147" spans="1:35" x14ac:dyDescent="0.25">
      <c r="A147" t="s">
        <v>461</v>
      </c>
      <c r="B147">
        <v>10036</v>
      </c>
      <c r="C147">
        <v>0</v>
      </c>
      <c r="D147">
        <v>0</v>
      </c>
      <c r="E147">
        <v>0</v>
      </c>
      <c r="F147">
        <v>1</v>
      </c>
      <c r="G147">
        <v>5</v>
      </c>
      <c r="H147">
        <v>4</v>
      </c>
      <c r="I147">
        <v>63322</v>
      </c>
      <c r="J147">
        <v>0</v>
      </c>
      <c r="K147">
        <v>20</v>
      </c>
      <c r="L147" t="s">
        <v>63</v>
      </c>
      <c r="M147" t="s">
        <v>37</v>
      </c>
      <c r="N147">
        <v>2128</v>
      </c>
      <c r="O147" s="7">
        <v>25424</v>
      </c>
      <c r="P147" t="s">
        <v>65</v>
      </c>
      <c r="Q147" t="s">
        <v>39</v>
      </c>
      <c r="R147" t="s">
        <v>40</v>
      </c>
      <c r="S147" t="s">
        <v>41</v>
      </c>
      <c r="T147" t="s">
        <v>42</v>
      </c>
      <c r="U147" s="1">
        <v>41827</v>
      </c>
      <c r="V147" t="str">
        <f t="shared" si="23"/>
        <v>N/A</v>
      </c>
      <c r="W147" t="s">
        <v>43</v>
      </c>
      <c r="X147" t="s">
        <v>44</v>
      </c>
      <c r="Y147" t="s">
        <v>45</v>
      </c>
      <c r="Z147" t="s">
        <v>95</v>
      </c>
      <c r="AA147">
        <v>12</v>
      </c>
      <c r="AB147" t="s">
        <v>47</v>
      </c>
      <c r="AC147" t="s">
        <v>48</v>
      </c>
      <c r="AD147">
        <v>4.3</v>
      </c>
      <c r="AE147">
        <v>3</v>
      </c>
      <c r="AF147">
        <v>0</v>
      </c>
      <c r="AG147" s="1">
        <v>43770</v>
      </c>
      <c r="AH147">
        <v>0</v>
      </c>
      <c r="AI147">
        <v>1</v>
      </c>
    </row>
    <row r="148" spans="1:35" x14ac:dyDescent="0.25">
      <c r="A148" t="s">
        <v>462</v>
      </c>
      <c r="B148">
        <v>10138</v>
      </c>
      <c r="C148">
        <v>1</v>
      </c>
      <c r="D148">
        <v>1</v>
      </c>
      <c r="E148">
        <v>0</v>
      </c>
      <c r="F148">
        <v>5</v>
      </c>
      <c r="G148">
        <v>5</v>
      </c>
      <c r="H148">
        <v>3</v>
      </c>
      <c r="I148">
        <v>61154</v>
      </c>
      <c r="J148">
        <v>1</v>
      </c>
      <c r="K148">
        <v>19</v>
      </c>
      <c r="L148" t="s">
        <v>36</v>
      </c>
      <c r="M148" t="s">
        <v>37</v>
      </c>
      <c r="N148">
        <v>2446</v>
      </c>
      <c r="O148" s="7" t="s">
        <v>463</v>
      </c>
      <c r="P148" t="s">
        <v>65</v>
      </c>
      <c r="Q148" t="s">
        <v>52</v>
      </c>
      <c r="R148" t="s">
        <v>40</v>
      </c>
      <c r="S148" t="s">
        <v>41</v>
      </c>
      <c r="T148" t="s">
        <v>94</v>
      </c>
      <c r="U148" s="1">
        <v>40817</v>
      </c>
      <c r="V148" s="1">
        <v>42373</v>
      </c>
      <c r="W148" t="s">
        <v>110</v>
      </c>
      <c r="X148" t="s">
        <v>56</v>
      </c>
      <c r="Y148" t="s">
        <v>45</v>
      </c>
      <c r="Z148" t="s">
        <v>72</v>
      </c>
      <c r="AA148">
        <v>16</v>
      </c>
      <c r="AB148" t="s">
        <v>150</v>
      </c>
      <c r="AC148" t="s">
        <v>60</v>
      </c>
      <c r="AD148">
        <v>4</v>
      </c>
      <c r="AE148">
        <v>4</v>
      </c>
      <c r="AF148">
        <v>0</v>
      </c>
      <c r="AG148" s="1">
        <v>42431</v>
      </c>
      <c r="AH148">
        <v>0</v>
      </c>
      <c r="AI148">
        <v>4</v>
      </c>
    </row>
    <row r="149" spans="1:35" x14ac:dyDescent="0.25">
      <c r="A149" t="s">
        <v>464</v>
      </c>
      <c r="B149">
        <v>10244</v>
      </c>
      <c r="C149">
        <v>0</v>
      </c>
      <c r="D149">
        <v>0</v>
      </c>
      <c r="E149">
        <v>0</v>
      </c>
      <c r="F149">
        <v>5</v>
      </c>
      <c r="G149">
        <v>6</v>
      </c>
      <c r="H149">
        <v>3</v>
      </c>
      <c r="I149">
        <v>68999</v>
      </c>
      <c r="J149">
        <v>1</v>
      </c>
      <c r="K149">
        <v>21</v>
      </c>
      <c r="L149" t="s">
        <v>263</v>
      </c>
      <c r="M149" t="s">
        <v>465</v>
      </c>
      <c r="N149">
        <v>19444</v>
      </c>
      <c r="O149" s="7">
        <v>32823</v>
      </c>
      <c r="P149" t="s">
        <v>65</v>
      </c>
      <c r="Q149" t="s">
        <v>39</v>
      </c>
      <c r="R149" t="s">
        <v>40</v>
      </c>
      <c r="S149" t="s">
        <v>41</v>
      </c>
      <c r="T149" t="s">
        <v>42</v>
      </c>
      <c r="U149" s="1">
        <v>40735</v>
      </c>
      <c r="V149" t="s">
        <v>466</v>
      </c>
      <c r="W149" t="s">
        <v>467</v>
      </c>
      <c r="X149" t="s">
        <v>56</v>
      </c>
      <c r="Y149" t="s">
        <v>190</v>
      </c>
      <c r="Z149" t="s">
        <v>265</v>
      </c>
      <c r="AA149">
        <v>15</v>
      </c>
      <c r="AB149" t="s">
        <v>77</v>
      </c>
      <c r="AC149" t="s">
        <v>60</v>
      </c>
      <c r="AD149">
        <v>4.5</v>
      </c>
      <c r="AE149">
        <v>5</v>
      </c>
      <c r="AF149">
        <v>0</v>
      </c>
      <c r="AG149" t="s">
        <v>468</v>
      </c>
      <c r="AH149">
        <v>0</v>
      </c>
      <c r="AI149">
        <v>2</v>
      </c>
    </row>
    <row r="150" spans="1:35" x14ac:dyDescent="0.25">
      <c r="A150" t="s">
        <v>469</v>
      </c>
      <c r="B150">
        <v>10192</v>
      </c>
      <c r="C150">
        <v>0</v>
      </c>
      <c r="D150">
        <v>0</v>
      </c>
      <c r="E150">
        <v>1</v>
      </c>
      <c r="F150">
        <v>1</v>
      </c>
      <c r="G150">
        <v>5</v>
      </c>
      <c r="H150">
        <v>3</v>
      </c>
      <c r="I150">
        <v>50482</v>
      </c>
      <c r="J150">
        <v>0</v>
      </c>
      <c r="K150">
        <v>19</v>
      </c>
      <c r="L150" t="s">
        <v>36</v>
      </c>
      <c r="M150" t="s">
        <v>37</v>
      </c>
      <c r="N150">
        <v>1887</v>
      </c>
      <c r="O150" s="7" t="s">
        <v>470</v>
      </c>
      <c r="P150" t="s">
        <v>38</v>
      </c>
      <c r="Q150" t="s">
        <v>39</v>
      </c>
      <c r="R150" t="s">
        <v>40</v>
      </c>
      <c r="S150" t="s">
        <v>41</v>
      </c>
      <c r="T150" t="s">
        <v>42</v>
      </c>
      <c r="U150" t="s">
        <v>89</v>
      </c>
      <c r="V150" t="str">
        <f t="shared" ref="V150:V152" si="24">$V$2</f>
        <v>N/A</v>
      </c>
      <c r="W150" t="s">
        <v>43</v>
      </c>
      <c r="X150" t="s">
        <v>44</v>
      </c>
      <c r="Y150" t="s">
        <v>45</v>
      </c>
      <c r="Z150" t="s">
        <v>46</v>
      </c>
      <c r="AA150">
        <v>22</v>
      </c>
      <c r="AB150" t="s">
        <v>59</v>
      </c>
      <c r="AC150" t="s">
        <v>60</v>
      </c>
      <c r="AD150">
        <v>3.07</v>
      </c>
      <c r="AE150">
        <v>4</v>
      </c>
      <c r="AF150">
        <v>0</v>
      </c>
      <c r="AG150" t="s">
        <v>290</v>
      </c>
      <c r="AH150">
        <v>0</v>
      </c>
      <c r="AI150">
        <v>10</v>
      </c>
    </row>
    <row r="151" spans="1:35" x14ac:dyDescent="0.25">
      <c r="A151" t="s">
        <v>471</v>
      </c>
      <c r="B151">
        <v>10231</v>
      </c>
      <c r="C151">
        <v>0</v>
      </c>
      <c r="D151">
        <v>0</v>
      </c>
      <c r="E151">
        <v>1</v>
      </c>
      <c r="F151">
        <v>1</v>
      </c>
      <c r="G151">
        <v>6</v>
      </c>
      <c r="H151">
        <v>3</v>
      </c>
      <c r="I151">
        <v>65310</v>
      </c>
      <c r="J151">
        <v>0</v>
      </c>
      <c r="K151">
        <v>3</v>
      </c>
      <c r="L151" t="s">
        <v>187</v>
      </c>
      <c r="M151" t="s">
        <v>472</v>
      </c>
      <c r="N151">
        <v>80820</v>
      </c>
      <c r="O151" s="7" t="s">
        <v>473</v>
      </c>
      <c r="P151" t="s">
        <v>38</v>
      </c>
      <c r="Q151" t="s">
        <v>39</v>
      </c>
      <c r="R151" t="s">
        <v>40</v>
      </c>
      <c r="S151" t="s">
        <v>41</v>
      </c>
      <c r="T151" t="s">
        <v>42</v>
      </c>
      <c r="U151" t="s">
        <v>145</v>
      </c>
      <c r="V151" t="str">
        <f t="shared" si="24"/>
        <v>N/A</v>
      </c>
      <c r="W151" t="s">
        <v>43</v>
      </c>
      <c r="X151" t="s">
        <v>44</v>
      </c>
      <c r="Y151" t="s">
        <v>190</v>
      </c>
      <c r="Z151" t="s">
        <v>222</v>
      </c>
      <c r="AA151">
        <v>21</v>
      </c>
      <c r="AB151" t="s">
        <v>59</v>
      </c>
      <c r="AC151" t="s">
        <v>60</v>
      </c>
      <c r="AD151">
        <v>4.3</v>
      </c>
      <c r="AE151">
        <v>5</v>
      </c>
      <c r="AF151">
        <v>0</v>
      </c>
      <c r="AG151" t="s">
        <v>257</v>
      </c>
      <c r="AH151">
        <v>0</v>
      </c>
      <c r="AI151">
        <v>13</v>
      </c>
    </row>
    <row r="152" spans="1:35" x14ac:dyDescent="0.25">
      <c r="A152" t="s">
        <v>474</v>
      </c>
      <c r="B152">
        <v>10089</v>
      </c>
      <c r="C152">
        <v>1</v>
      </c>
      <c r="D152">
        <v>1</v>
      </c>
      <c r="E152">
        <v>0</v>
      </c>
      <c r="F152">
        <v>1</v>
      </c>
      <c r="G152">
        <v>2</v>
      </c>
      <c r="H152">
        <v>3</v>
      </c>
      <c r="I152">
        <v>250000</v>
      </c>
      <c r="J152">
        <v>0</v>
      </c>
      <c r="K152">
        <v>16</v>
      </c>
      <c r="L152" t="s">
        <v>475</v>
      </c>
      <c r="M152" t="s">
        <v>37</v>
      </c>
      <c r="N152">
        <v>1902</v>
      </c>
      <c r="O152" s="7" t="s">
        <v>476</v>
      </c>
      <c r="P152" t="s">
        <v>65</v>
      </c>
      <c r="Q152" t="s">
        <v>52</v>
      </c>
      <c r="R152" t="s">
        <v>40</v>
      </c>
      <c r="S152" t="s">
        <v>103</v>
      </c>
      <c r="T152" t="s">
        <v>42</v>
      </c>
      <c r="U152" s="1">
        <v>40946</v>
      </c>
      <c r="V152" t="str">
        <f t="shared" si="24"/>
        <v>N/A</v>
      </c>
      <c r="W152" t="s">
        <v>43</v>
      </c>
      <c r="X152" t="s">
        <v>44</v>
      </c>
      <c r="Y152" t="s">
        <v>477</v>
      </c>
      <c r="Z152" t="s">
        <v>357</v>
      </c>
      <c r="AA152">
        <v>9</v>
      </c>
      <c r="AB152" t="s">
        <v>59</v>
      </c>
      <c r="AC152" t="s">
        <v>60</v>
      </c>
      <c r="AD152">
        <v>4.83</v>
      </c>
      <c r="AE152">
        <v>3</v>
      </c>
      <c r="AF152">
        <v>0</v>
      </c>
      <c r="AG152" t="s">
        <v>49</v>
      </c>
      <c r="AH152">
        <v>0</v>
      </c>
      <c r="AI152">
        <v>10</v>
      </c>
    </row>
    <row r="153" spans="1:35" x14ac:dyDescent="0.25">
      <c r="A153" t="s">
        <v>478</v>
      </c>
      <c r="B153">
        <v>10166</v>
      </c>
      <c r="C153">
        <v>1</v>
      </c>
      <c r="D153">
        <v>1</v>
      </c>
      <c r="E153">
        <v>0</v>
      </c>
      <c r="F153">
        <v>5</v>
      </c>
      <c r="G153">
        <v>5</v>
      </c>
      <c r="H153">
        <v>3</v>
      </c>
      <c r="I153">
        <v>54005</v>
      </c>
      <c r="J153">
        <v>1</v>
      </c>
      <c r="K153">
        <v>19</v>
      </c>
      <c r="L153" t="s">
        <v>36</v>
      </c>
      <c r="M153" t="s">
        <v>37</v>
      </c>
      <c r="N153">
        <v>2170</v>
      </c>
      <c r="O153" s="7">
        <v>26888</v>
      </c>
      <c r="P153" t="s">
        <v>65</v>
      </c>
      <c r="Q153" t="s">
        <v>52</v>
      </c>
      <c r="R153" t="s">
        <v>40</v>
      </c>
      <c r="S153" t="s">
        <v>41</v>
      </c>
      <c r="T153" t="s">
        <v>42</v>
      </c>
      <c r="U153" t="s">
        <v>240</v>
      </c>
      <c r="V153" s="1">
        <v>42100</v>
      </c>
      <c r="W153" t="s">
        <v>283</v>
      </c>
      <c r="X153" t="s">
        <v>56</v>
      </c>
      <c r="Y153" t="s">
        <v>45</v>
      </c>
      <c r="Z153" t="s">
        <v>76</v>
      </c>
      <c r="AA153">
        <v>39</v>
      </c>
      <c r="AB153" t="s">
        <v>77</v>
      </c>
      <c r="AC153" t="s">
        <v>60</v>
      </c>
      <c r="AD153">
        <v>3.6</v>
      </c>
      <c r="AE153">
        <v>5</v>
      </c>
      <c r="AF153">
        <v>0</v>
      </c>
      <c r="AG153" s="1">
        <v>42007</v>
      </c>
      <c r="AH153">
        <v>0</v>
      </c>
      <c r="AI153">
        <v>16</v>
      </c>
    </row>
    <row r="154" spans="1:35" x14ac:dyDescent="0.25">
      <c r="A154" t="s">
        <v>479</v>
      </c>
      <c r="B154">
        <v>10170</v>
      </c>
      <c r="C154">
        <v>1</v>
      </c>
      <c r="D154">
        <v>1</v>
      </c>
      <c r="E154">
        <v>0</v>
      </c>
      <c r="F154">
        <v>5</v>
      </c>
      <c r="G154">
        <v>5</v>
      </c>
      <c r="H154">
        <v>3</v>
      </c>
      <c r="I154">
        <v>45433</v>
      </c>
      <c r="J154">
        <v>1</v>
      </c>
      <c r="K154">
        <v>19</v>
      </c>
      <c r="L154" t="s">
        <v>36</v>
      </c>
      <c r="M154" t="s">
        <v>37</v>
      </c>
      <c r="N154">
        <v>2127</v>
      </c>
      <c r="O154" s="7">
        <v>25790</v>
      </c>
      <c r="P154" t="s">
        <v>65</v>
      </c>
      <c r="Q154" t="s">
        <v>52</v>
      </c>
      <c r="R154" t="s">
        <v>40</v>
      </c>
      <c r="S154" t="s">
        <v>41</v>
      </c>
      <c r="T154" t="s">
        <v>42</v>
      </c>
      <c r="U154" t="s">
        <v>240</v>
      </c>
      <c r="V154" s="1">
        <v>41883</v>
      </c>
      <c r="W154" t="s">
        <v>283</v>
      </c>
      <c r="X154" t="s">
        <v>56</v>
      </c>
      <c r="Y154" t="s">
        <v>45</v>
      </c>
      <c r="Z154" t="s">
        <v>80</v>
      </c>
      <c r="AA154">
        <v>11</v>
      </c>
      <c r="AB154" t="s">
        <v>77</v>
      </c>
      <c r="AC154" t="s">
        <v>60</v>
      </c>
      <c r="AD154">
        <v>3.49</v>
      </c>
      <c r="AE154">
        <v>4</v>
      </c>
      <c r="AF154">
        <v>0</v>
      </c>
      <c r="AG154" t="s">
        <v>425</v>
      </c>
      <c r="AH154">
        <v>0</v>
      </c>
      <c r="AI154">
        <v>6</v>
      </c>
    </row>
    <row r="155" spans="1:35" x14ac:dyDescent="0.25">
      <c r="A155" t="s">
        <v>480</v>
      </c>
      <c r="B155">
        <v>10208</v>
      </c>
      <c r="C155">
        <v>0</v>
      </c>
      <c r="D155">
        <v>0</v>
      </c>
      <c r="E155">
        <v>1</v>
      </c>
      <c r="F155">
        <v>1</v>
      </c>
      <c r="G155">
        <v>5</v>
      </c>
      <c r="H155">
        <v>3</v>
      </c>
      <c r="I155">
        <v>46654</v>
      </c>
      <c r="J155">
        <v>0</v>
      </c>
      <c r="K155">
        <v>19</v>
      </c>
      <c r="L155" t="s">
        <v>36</v>
      </c>
      <c r="M155" t="s">
        <v>37</v>
      </c>
      <c r="N155">
        <v>1721</v>
      </c>
      <c r="O155" s="7">
        <v>28409</v>
      </c>
      <c r="P155" t="s">
        <v>38</v>
      </c>
      <c r="Q155" t="s">
        <v>39</v>
      </c>
      <c r="R155" t="s">
        <v>40</v>
      </c>
      <c r="S155" t="s">
        <v>41</v>
      </c>
      <c r="T155" t="s">
        <v>94</v>
      </c>
      <c r="U155" t="s">
        <v>158</v>
      </c>
      <c r="V155" t="str">
        <f t="shared" ref="V155:V158" si="25">$V$2</f>
        <v>N/A</v>
      </c>
      <c r="W155" t="s">
        <v>43</v>
      </c>
      <c r="X155" t="s">
        <v>44</v>
      </c>
      <c r="Y155" t="s">
        <v>45</v>
      </c>
      <c r="Z155" t="s">
        <v>90</v>
      </c>
      <c r="AA155">
        <v>19</v>
      </c>
      <c r="AB155" t="s">
        <v>47</v>
      </c>
      <c r="AC155" t="s">
        <v>60</v>
      </c>
      <c r="AD155">
        <v>3.1</v>
      </c>
      <c r="AE155">
        <v>3</v>
      </c>
      <c r="AF155">
        <v>0</v>
      </c>
      <c r="AG155" s="1">
        <v>43618</v>
      </c>
      <c r="AH155">
        <v>0</v>
      </c>
      <c r="AI155">
        <v>3</v>
      </c>
    </row>
    <row r="156" spans="1:35" x14ac:dyDescent="0.25">
      <c r="A156" t="s">
        <v>481</v>
      </c>
      <c r="B156">
        <v>10176</v>
      </c>
      <c r="C156">
        <v>1</v>
      </c>
      <c r="D156">
        <v>1</v>
      </c>
      <c r="E156">
        <v>1</v>
      </c>
      <c r="F156">
        <v>1</v>
      </c>
      <c r="G156">
        <v>5</v>
      </c>
      <c r="H156">
        <v>3</v>
      </c>
      <c r="I156">
        <v>63973</v>
      </c>
      <c r="J156">
        <v>0</v>
      </c>
      <c r="K156">
        <v>19</v>
      </c>
      <c r="L156" t="s">
        <v>36</v>
      </c>
      <c r="M156" t="s">
        <v>37</v>
      </c>
      <c r="N156">
        <v>1801</v>
      </c>
      <c r="O156" s="7">
        <v>29253</v>
      </c>
      <c r="P156" t="s">
        <v>38</v>
      </c>
      <c r="Q156" t="s">
        <v>52</v>
      </c>
      <c r="R156" t="s">
        <v>40</v>
      </c>
      <c r="S156" t="s">
        <v>41</v>
      </c>
      <c r="T156" t="s">
        <v>140</v>
      </c>
      <c r="U156" s="1">
        <v>40817</v>
      </c>
      <c r="V156" t="str">
        <f t="shared" si="25"/>
        <v>N/A</v>
      </c>
      <c r="W156" t="s">
        <v>43</v>
      </c>
      <c r="X156" t="s">
        <v>44</v>
      </c>
      <c r="Y156" t="s">
        <v>45</v>
      </c>
      <c r="Z156" t="s">
        <v>95</v>
      </c>
      <c r="AA156">
        <v>12</v>
      </c>
      <c r="AB156" t="s">
        <v>59</v>
      </c>
      <c r="AC156" t="s">
        <v>60</v>
      </c>
      <c r="AD156">
        <v>3.38</v>
      </c>
      <c r="AE156">
        <v>3</v>
      </c>
      <c r="AF156">
        <v>0</v>
      </c>
      <c r="AG156" t="s">
        <v>185</v>
      </c>
      <c r="AH156">
        <v>0</v>
      </c>
      <c r="AI156">
        <v>17</v>
      </c>
    </row>
    <row r="157" spans="1:35" x14ac:dyDescent="0.25">
      <c r="A157" t="s">
        <v>482</v>
      </c>
      <c r="B157">
        <v>10165</v>
      </c>
      <c r="C157">
        <v>0</v>
      </c>
      <c r="D157">
        <v>0</v>
      </c>
      <c r="E157">
        <v>1</v>
      </c>
      <c r="F157">
        <v>1</v>
      </c>
      <c r="G157">
        <v>6</v>
      </c>
      <c r="H157">
        <v>3</v>
      </c>
      <c r="I157">
        <v>71339</v>
      </c>
      <c r="J157">
        <v>0</v>
      </c>
      <c r="K157">
        <v>3</v>
      </c>
      <c r="L157" t="s">
        <v>187</v>
      </c>
      <c r="M157" t="s">
        <v>483</v>
      </c>
      <c r="N157">
        <v>10171</v>
      </c>
      <c r="O157" s="7" t="s">
        <v>484</v>
      </c>
      <c r="P157" t="s">
        <v>38</v>
      </c>
      <c r="Q157" t="s">
        <v>39</v>
      </c>
      <c r="R157" t="s">
        <v>40</v>
      </c>
      <c r="S157" t="s">
        <v>103</v>
      </c>
      <c r="T157" t="s">
        <v>94</v>
      </c>
      <c r="U157" s="1">
        <v>40727</v>
      </c>
      <c r="V157" t="str">
        <f t="shared" si="25"/>
        <v>N/A</v>
      </c>
      <c r="W157" t="s">
        <v>43</v>
      </c>
      <c r="X157" t="s">
        <v>44</v>
      </c>
      <c r="Y157" t="s">
        <v>190</v>
      </c>
      <c r="Z157" t="s">
        <v>191</v>
      </c>
      <c r="AA157">
        <v>17</v>
      </c>
      <c r="AB157" t="s">
        <v>96</v>
      </c>
      <c r="AC157" t="s">
        <v>60</v>
      </c>
      <c r="AD157">
        <v>3.65</v>
      </c>
      <c r="AE157">
        <v>5</v>
      </c>
      <c r="AF157">
        <v>0</v>
      </c>
      <c r="AG157" t="s">
        <v>49</v>
      </c>
      <c r="AH157">
        <v>0</v>
      </c>
      <c r="AI157">
        <v>20</v>
      </c>
    </row>
    <row r="158" spans="1:35" x14ac:dyDescent="0.25">
      <c r="A158" t="s">
        <v>485</v>
      </c>
      <c r="B158">
        <v>10113</v>
      </c>
      <c r="C158">
        <v>1</v>
      </c>
      <c r="D158">
        <v>1</v>
      </c>
      <c r="E158">
        <v>1</v>
      </c>
      <c r="F158">
        <v>3</v>
      </c>
      <c r="G158">
        <v>3</v>
      </c>
      <c r="H158">
        <v>3</v>
      </c>
      <c r="I158">
        <v>93206</v>
      </c>
      <c r="J158">
        <v>0</v>
      </c>
      <c r="K158">
        <v>28</v>
      </c>
      <c r="L158" t="s">
        <v>261</v>
      </c>
      <c r="M158" t="s">
        <v>37</v>
      </c>
      <c r="N158">
        <v>2169</v>
      </c>
      <c r="O158" s="7" t="s">
        <v>486</v>
      </c>
      <c r="P158" t="s">
        <v>38</v>
      </c>
      <c r="Q158" t="s">
        <v>52</v>
      </c>
      <c r="R158" t="s">
        <v>40</v>
      </c>
      <c r="S158" t="s">
        <v>41</v>
      </c>
      <c r="T158" t="s">
        <v>42</v>
      </c>
      <c r="U158" s="1">
        <v>41923</v>
      </c>
      <c r="V158" t="str">
        <f t="shared" si="25"/>
        <v>N/A</v>
      </c>
      <c r="W158" t="s">
        <v>43</v>
      </c>
      <c r="X158" t="s">
        <v>44</v>
      </c>
      <c r="Y158" t="s">
        <v>57</v>
      </c>
      <c r="Z158" t="s">
        <v>100</v>
      </c>
      <c r="AA158">
        <v>7</v>
      </c>
      <c r="AB158" t="s">
        <v>91</v>
      </c>
      <c r="AC158" t="s">
        <v>60</v>
      </c>
      <c r="AD158">
        <v>4.46</v>
      </c>
      <c r="AE158">
        <v>5</v>
      </c>
      <c r="AF158">
        <v>6</v>
      </c>
      <c r="AG158" s="1">
        <v>43647</v>
      </c>
      <c r="AH158">
        <v>0</v>
      </c>
      <c r="AI158">
        <v>7</v>
      </c>
    </row>
    <row r="159" spans="1:35" x14ac:dyDescent="0.25">
      <c r="A159" t="s">
        <v>487</v>
      </c>
      <c r="B159">
        <v>10092</v>
      </c>
      <c r="C159">
        <v>1</v>
      </c>
      <c r="D159">
        <v>1</v>
      </c>
      <c r="E159">
        <v>1</v>
      </c>
      <c r="F159">
        <v>4</v>
      </c>
      <c r="G159">
        <v>5</v>
      </c>
      <c r="H159">
        <v>3</v>
      </c>
      <c r="I159">
        <v>82758</v>
      </c>
      <c r="J159">
        <v>1</v>
      </c>
      <c r="K159">
        <v>18</v>
      </c>
      <c r="L159" t="s">
        <v>167</v>
      </c>
      <c r="M159" t="s">
        <v>37</v>
      </c>
      <c r="N159">
        <v>1890</v>
      </c>
      <c r="O159" s="7">
        <v>26305</v>
      </c>
      <c r="P159" t="s">
        <v>38</v>
      </c>
      <c r="Q159" t="s">
        <v>52</v>
      </c>
      <c r="R159" t="s">
        <v>40</v>
      </c>
      <c r="S159" t="s">
        <v>41</v>
      </c>
      <c r="T159" t="s">
        <v>42</v>
      </c>
      <c r="U159" s="1">
        <v>40817</v>
      </c>
      <c r="V159" s="1">
        <v>42350</v>
      </c>
      <c r="W159" t="s">
        <v>126</v>
      </c>
      <c r="X159" t="s">
        <v>127</v>
      </c>
      <c r="Y159" t="s">
        <v>45</v>
      </c>
      <c r="Z159" t="s">
        <v>169</v>
      </c>
      <c r="AA159">
        <v>2</v>
      </c>
      <c r="AB159" t="s">
        <v>91</v>
      </c>
      <c r="AC159" t="s">
        <v>60</v>
      </c>
      <c r="AD159">
        <v>4.78</v>
      </c>
      <c r="AE159">
        <v>4</v>
      </c>
      <c r="AF159">
        <v>0</v>
      </c>
      <c r="AG159" t="s">
        <v>488</v>
      </c>
      <c r="AH159">
        <v>0</v>
      </c>
      <c r="AI159">
        <v>9</v>
      </c>
    </row>
    <row r="160" spans="1:35" x14ac:dyDescent="0.25">
      <c r="A160" t="s">
        <v>489</v>
      </c>
      <c r="B160">
        <v>10106</v>
      </c>
      <c r="C160">
        <v>0</v>
      </c>
      <c r="D160">
        <v>2</v>
      </c>
      <c r="E160">
        <v>0</v>
      </c>
      <c r="F160">
        <v>5</v>
      </c>
      <c r="G160">
        <v>5</v>
      </c>
      <c r="H160">
        <v>3</v>
      </c>
      <c r="I160">
        <v>66074</v>
      </c>
      <c r="J160">
        <v>1</v>
      </c>
      <c r="K160">
        <v>20</v>
      </c>
      <c r="L160" t="s">
        <v>63</v>
      </c>
      <c r="M160" t="s">
        <v>37</v>
      </c>
      <c r="N160">
        <v>2090</v>
      </c>
      <c r="O160" s="7" t="s">
        <v>490</v>
      </c>
      <c r="P160" t="s">
        <v>65</v>
      </c>
      <c r="Q160" t="s">
        <v>74</v>
      </c>
      <c r="R160" t="s">
        <v>40</v>
      </c>
      <c r="S160" t="s">
        <v>41</v>
      </c>
      <c r="T160" t="s">
        <v>140</v>
      </c>
      <c r="U160" s="1">
        <v>41456</v>
      </c>
      <c r="V160" t="s">
        <v>206</v>
      </c>
      <c r="W160" t="s">
        <v>104</v>
      </c>
      <c r="X160" t="s">
        <v>56</v>
      </c>
      <c r="Y160" t="s">
        <v>45</v>
      </c>
      <c r="Z160" t="s">
        <v>105</v>
      </c>
      <c r="AA160">
        <v>14</v>
      </c>
      <c r="AB160" t="s">
        <v>59</v>
      </c>
      <c r="AC160" t="s">
        <v>60</v>
      </c>
      <c r="AD160">
        <v>4.5199999999999996</v>
      </c>
      <c r="AE160">
        <v>3</v>
      </c>
      <c r="AF160">
        <v>0</v>
      </c>
      <c r="AG160" t="s">
        <v>170</v>
      </c>
      <c r="AH160">
        <v>0</v>
      </c>
      <c r="AI160">
        <v>20</v>
      </c>
    </row>
    <row r="161" spans="1:35" x14ac:dyDescent="0.25">
      <c r="A161" t="s">
        <v>491</v>
      </c>
      <c r="B161">
        <v>10052</v>
      </c>
      <c r="C161">
        <v>1</v>
      </c>
      <c r="D161">
        <v>1</v>
      </c>
      <c r="E161">
        <v>1</v>
      </c>
      <c r="F161">
        <v>1</v>
      </c>
      <c r="G161">
        <v>5</v>
      </c>
      <c r="H161">
        <v>3</v>
      </c>
      <c r="I161">
        <v>46120</v>
      </c>
      <c r="J161">
        <v>0</v>
      </c>
      <c r="K161">
        <v>19</v>
      </c>
      <c r="L161" t="s">
        <v>36</v>
      </c>
      <c r="M161" t="s">
        <v>37</v>
      </c>
      <c r="N161">
        <v>2048</v>
      </c>
      <c r="O161" s="7">
        <v>31667</v>
      </c>
      <c r="P161" t="s">
        <v>38</v>
      </c>
      <c r="Q161" t="s">
        <v>52</v>
      </c>
      <c r="R161" t="s">
        <v>40</v>
      </c>
      <c r="S161" t="s">
        <v>41</v>
      </c>
      <c r="T161" t="s">
        <v>42</v>
      </c>
      <c r="U161" s="1">
        <v>41159</v>
      </c>
      <c r="V161" t="str">
        <f t="shared" ref="V161:V162" si="26">$V$2</f>
        <v>N/A</v>
      </c>
      <c r="W161" t="s">
        <v>43</v>
      </c>
      <c r="X161" t="s">
        <v>44</v>
      </c>
      <c r="Y161" t="s">
        <v>45</v>
      </c>
      <c r="Z161" t="s">
        <v>105</v>
      </c>
      <c r="AA161">
        <v>14</v>
      </c>
      <c r="AB161" t="s">
        <v>47</v>
      </c>
      <c r="AC161" t="s">
        <v>60</v>
      </c>
      <c r="AD161">
        <v>5</v>
      </c>
      <c r="AE161">
        <v>5</v>
      </c>
      <c r="AF161">
        <v>0</v>
      </c>
      <c r="AG161" s="1">
        <v>43557</v>
      </c>
      <c r="AH161">
        <v>0</v>
      </c>
      <c r="AI161">
        <v>13</v>
      </c>
    </row>
    <row r="162" spans="1:35" x14ac:dyDescent="0.25">
      <c r="A162" t="s">
        <v>492</v>
      </c>
      <c r="B162">
        <v>10038</v>
      </c>
      <c r="C162">
        <v>0</v>
      </c>
      <c r="D162">
        <v>2</v>
      </c>
      <c r="E162">
        <v>1</v>
      </c>
      <c r="F162">
        <v>1</v>
      </c>
      <c r="G162">
        <v>1</v>
      </c>
      <c r="H162">
        <v>3</v>
      </c>
      <c r="I162">
        <v>64520</v>
      </c>
      <c r="J162">
        <v>0</v>
      </c>
      <c r="K162">
        <v>1</v>
      </c>
      <c r="L162" t="s">
        <v>175</v>
      </c>
      <c r="M162" t="s">
        <v>37</v>
      </c>
      <c r="N162">
        <v>1460</v>
      </c>
      <c r="O162" s="7" t="s">
        <v>493</v>
      </c>
      <c r="P162" t="s">
        <v>38</v>
      </c>
      <c r="Q162" t="s">
        <v>74</v>
      </c>
      <c r="R162" t="s">
        <v>40</v>
      </c>
      <c r="S162" t="s">
        <v>41</v>
      </c>
      <c r="T162" t="s">
        <v>94</v>
      </c>
      <c r="U162" s="1">
        <v>41791</v>
      </c>
      <c r="V162" t="str">
        <f t="shared" si="26"/>
        <v>N/A</v>
      </c>
      <c r="W162" t="s">
        <v>43</v>
      </c>
      <c r="X162" t="s">
        <v>44</v>
      </c>
      <c r="Y162" t="s">
        <v>164</v>
      </c>
      <c r="Z162" t="s">
        <v>165</v>
      </c>
      <c r="AA162">
        <v>1</v>
      </c>
      <c r="AB162" t="s">
        <v>296</v>
      </c>
      <c r="AC162" t="s">
        <v>60</v>
      </c>
      <c r="AD162">
        <v>5</v>
      </c>
      <c r="AE162">
        <v>4</v>
      </c>
      <c r="AF162">
        <v>4</v>
      </c>
      <c r="AG162" t="s">
        <v>49</v>
      </c>
      <c r="AH162">
        <v>0</v>
      </c>
      <c r="AI162">
        <v>3</v>
      </c>
    </row>
    <row r="163" spans="1:35" x14ac:dyDescent="0.25">
      <c r="A163" t="s">
        <v>494</v>
      </c>
      <c r="B163">
        <v>10249</v>
      </c>
      <c r="C163">
        <v>1</v>
      </c>
      <c r="D163">
        <v>1</v>
      </c>
      <c r="E163">
        <v>1</v>
      </c>
      <c r="F163">
        <v>5</v>
      </c>
      <c r="G163">
        <v>5</v>
      </c>
      <c r="H163">
        <v>3</v>
      </c>
      <c r="I163">
        <v>61962</v>
      </c>
      <c r="J163">
        <v>1</v>
      </c>
      <c r="K163">
        <v>20</v>
      </c>
      <c r="L163" t="s">
        <v>63</v>
      </c>
      <c r="M163" t="s">
        <v>37</v>
      </c>
      <c r="N163">
        <v>2126</v>
      </c>
      <c r="O163" s="7">
        <v>30930</v>
      </c>
      <c r="P163" t="s">
        <v>38</v>
      </c>
      <c r="Q163" t="s">
        <v>52</v>
      </c>
      <c r="R163" t="s">
        <v>40</v>
      </c>
      <c r="S163" t="s">
        <v>41</v>
      </c>
      <c r="T163" t="s">
        <v>42</v>
      </c>
      <c r="U163" s="1">
        <v>40943</v>
      </c>
      <c r="V163" t="s">
        <v>495</v>
      </c>
      <c r="W163" t="s">
        <v>283</v>
      </c>
      <c r="X163" t="s">
        <v>56</v>
      </c>
      <c r="Y163" t="s">
        <v>45</v>
      </c>
      <c r="Z163" t="s">
        <v>68</v>
      </c>
      <c r="AA163">
        <v>20</v>
      </c>
      <c r="AB163" t="s">
        <v>77</v>
      </c>
      <c r="AC163" t="s">
        <v>60</v>
      </c>
      <c r="AD163">
        <v>4.9000000000000004</v>
      </c>
      <c r="AE163">
        <v>3</v>
      </c>
      <c r="AF163">
        <v>0</v>
      </c>
      <c r="AG163" t="s">
        <v>496</v>
      </c>
      <c r="AH163">
        <v>0</v>
      </c>
      <c r="AI163">
        <v>20</v>
      </c>
    </row>
    <row r="164" spans="1:35" x14ac:dyDescent="0.25">
      <c r="A164" t="s">
        <v>497</v>
      </c>
      <c r="B164">
        <v>10232</v>
      </c>
      <c r="C164">
        <v>0</v>
      </c>
      <c r="D164">
        <v>0</v>
      </c>
      <c r="E164">
        <v>0</v>
      </c>
      <c r="F164">
        <v>1</v>
      </c>
      <c r="G164">
        <v>3</v>
      </c>
      <c r="H164">
        <v>3</v>
      </c>
      <c r="I164">
        <v>81584</v>
      </c>
      <c r="J164">
        <v>0</v>
      </c>
      <c r="K164">
        <v>22</v>
      </c>
      <c r="L164" t="s">
        <v>498</v>
      </c>
      <c r="M164" t="s">
        <v>37</v>
      </c>
      <c r="N164">
        <v>1886</v>
      </c>
      <c r="O164" s="7" t="s">
        <v>499</v>
      </c>
      <c r="P164" t="s">
        <v>65</v>
      </c>
      <c r="Q164" t="s">
        <v>39</v>
      </c>
      <c r="R164" t="s">
        <v>40</v>
      </c>
      <c r="S164" t="s">
        <v>41</v>
      </c>
      <c r="T164" t="s">
        <v>140</v>
      </c>
      <c r="U164" s="1">
        <v>42410</v>
      </c>
      <c r="V164" t="str">
        <f>$V$2</f>
        <v>N/A</v>
      </c>
      <c r="W164" t="s">
        <v>43</v>
      </c>
      <c r="X164" t="s">
        <v>44</v>
      </c>
      <c r="Y164" t="s">
        <v>57</v>
      </c>
      <c r="Z164" t="s">
        <v>289</v>
      </c>
      <c r="AA164">
        <v>13</v>
      </c>
      <c r="AB164" t="s">
        <v>59</v>
      </c>
      <c r="AC164" t="s">
        <v>60</v>
      </c>
      <c r="AD164">
        <v>4.0999999999999996</v>
      </c>
      <c r="AE164">
        <v>5</v>
      </c>
      <c r="AF164">
        <v>7</v>
      </c>
      <c r="AG164" s="1">
        <v>43678</v>
      </c>
      <c r="AH164">
        <v>0</v>
      </c>
      <c r="AI164">
        <v>2</v>
      </c>
    </row>
    <row r="165" spans="1:35" x14ac:dyDescent="0.25">
      <c r="A165" t="s">
        <v>500</v>
      </c>
      <c r="B165">
        <v>10087</v>
      </c>
      <c r="C165">
        <v>0</v>
      </c>
      <c r="D165">
        <v>0</v>
      </c>
      <c r="E165">
        <v>0</v>
      </c>
      <c r="F165">
        <v>5</v>
      </c>
      <c r="G165">
        <v>5</v>
      </c>
      <c r="H165">
        <v>3</v>
      </c>
      <c r="I165">
        <v>63676</v>
      </c>
      <c r="J165">
        <v>1</v>
      </c>
      <c r="K165">
        <v>19</v>
      </c>
      <c r="L165" t="s">
        <v>36</v>
      </c>
      <c r="M165" t="s">
        <v>37</v>
      </c>
      <c r="N165">
        <v>1810</v>
      </c>
      <c r="O165" s="7" t="s">
        <v>501</v>
      </c>
      <c r="P165" t="s">
        <v>65</v>
      </c>
      <c r="Q165" t="s">
        <v>39</v>
      </c>
      <c r="R165" t="s">
        <v>40</v>
      </c>
      <c r="S165" t="s">
        <v>41</v>
      </c>
      <c r="T165" t="s">
        <v>140</v>
      </c>
      <c r="U165" t="s">
        <v>240</v>
      </c>
      <c r="V165" t="s">
        <v>349</v>
      </c>
      <c r="W165" t="s">
        <v>75</v>
      </c>
      <c r="X165" t="s">
        <v>56</v>
      </c>
      <c r="Y165" t="s">
        <v>45</v>
      </c>
      <c r="Z165" t="s">
        <v>68</v>
      </c>
      <c r="AA165">
        <v>20</v>
      </c>
      <c r="AB165" t="s">
        <v>150</v>
      </c>
      <c r="AC165" t="s">
        <v>60</v>
      </c>
      <c r="AD165">
        <v>4.88</v>
      </c>
      <c r="AE165">
        <v>3</v>
      </c>
      <c r="AF165">
        <v>0</v>
      </c>
      <c r="AG165" s="1">
        <v>42773</v>
      </c>
      <c r="AH165">
        <v>0</v>
      </c>
      <c r="AI165">
        <v>17</v>
      </c>
    </row>
    <row r="166" spans="1:35" x14ac:dyDescent="0.25">
      <c r="A166" t="s">
        <v>502</v>
      </c>
      <c r="B166">
        <v>10134</v>
      </c>
      <c r="C166">
        <v>1</v>
      </c>
      <c r="D166">
        <v>1</v>
      </c>
      <c r="E166">
        <v>1</v>
      </c>
      <c r="F166">
        <v>1</v>
      </c>
      <c r="G166">
        <v>1</v>
      </c>
      <c r="H166">
        <v>3</v>
      </c>
      <c r="I166">
        <v>93046</v>
      </c>
      <c r="J166">
        <v>0</v>
      </c>
      <c r="K166">
        <v>23</v>
      </c>
      <c r="L166" t="s">
        <v>503</v>
      </c>
      <c r="M166" t="s">
        <v>37</v>
      </c>
      <c r="N166">
        <v>1460</v>
      </c>
      <c r="O166" s="7">
        <v>30961</v>
      </c>
      <c r="P166" t="s">
        <v>38</v>
      </c>
      <c r="Q166" t="s">
        <v>52</v>
      </c>
      <c r="R166" t="s">
        <v>40</v>
      </c>
      <c r="S166" t="s">
        <v>41</v>
      </c>
      <c r="T166" t="s">
        <v>42</v>
      </c>
      <c r="U166" s="1">
        <v>42491</v>
      </c>
      <c r="V166" t="str">
        <f t="shared" ref="V166:V169" si="27">$V$2</f>
        <v>N/A</v>
      </c>
      <c r="W166" t="s">
        <v>43</v>
      </c>
      <c r="X166" t="s">
        <v>44</v>
      </c>
      <c r="Y166" t="s">
        <v>164</v>
      </c>
      <c r="Z166" t="s">
        <v>169</v>
      </c>
      <c r="AA166">
        <v>2</v>
      </c>
      <c r="AB166" t="s">
        <v>150</v>
      </c>
      <c r="AC166" t="s">
        <v>60</v>
      </c>
      <c r="AD166">
        <v>4.0999999999999996</v>
      </c>
      <c r="AE166">
        <v>4</v>
      </c>
      <c r="AF166">
        <v>0</v>
      </c>
      <c r="AG166" t="s">
        <v>259</v>
      </c>
      <c r="AH166">
        <v>0</v>
      </c>
      <c r="AI166">
        <v>20</v>
      </c>
    </row>
    <row r="167" spans="1:35" x14ac:dyDescent="0.25">
      <c r="A167" t="s">
        <v>504</v>
      </c>
      <c r="B167">
        <v>10251</v>
      </c>
      <c r="C167">
        <v>1</v>
      </c>
      <c r="D167">
        <v>1</v>
      </c>
      <c r="E167">
        <v>1</v>
      </c>
      <c r="F167">
        <v>1</v>
      </c>
      <c r="G167">
        <v>5</v>
      </c>
      <c r="H167">
        <v>3</v>
      </c>
      <c r="I167">
        <v>64738</v>
      </c>
      <c r="J167">
        <v>0</v>
      </c>
      <c r="K167">
        <v>19</v>
      </c>
      <c r="L167" t="s">
        <v>36</v>
      </c>
      <c r="M167" t="s">
        <v>37</v>
      </c>
      <c r="N167">
        <v>1776</v>
      </c>
      <c r="O167" s="7">
        <v>29991</v>
      </c>
      <c r="P167" t="s">
        <v>38</v>
      </c>
      <c r="Q167" t="s">
        <v>52</v>
      </c>
      <c r="R167" t="s">
        <v>40</v>
      </c>
      <c r="S167" t="s">
        <v>41</v>
      </c>
      <c r="T167" t="s">
        <v>140</v>
      </c>
      <c r="U167" t="s">
        <v>221</v>
      </c>
      <c r="V167" t="str">
        <f t="shared" si="27"/>
        <v>N/A</v>
      </c>
      <c r="W167" t="s">
        <v>43</v>
      </c>
      <c r="X167" t="s">
        <v>44</v>
      </c>
      <c r="Y167" t="s">
        <v>45</v>
      </c>
      <c r="Z167" t="s">
        <v>72</v>
      </c>
      <c r="AA167">
        <v>16</v>
      </c>
      <c r="AB167" t="s">
        <v>77</v>
      </c>
      <c r="AC167" t="s">
        <v>60</v>
      </c>
      <c r="AD167">
        <v>4.0999999999999996</v>
      </c>
      <c r="AE167">
        <v>3</v>
      </c>
      <c r="AF167">
        <v>0</v>
      </c>
      <c r="AG167" t="s">
        <v>202</v>
      </c>
      <c r="AH167">
        <v>0</v>
      </c>
      <c r="AI167">
        <v>10</v>
      </c>
    </row>
    <row r="168" spans="1:35" x14ac:dyDescent="0.25">
      <c r="A168" t="s">
        <v>505</v>
      </c>
      <c r="B168">
        <v>10103</v>
      </c>
      <c r="C168">
        <v>0</v>
      </c>
      <c r="D168">
        <v>3</v>
      </c>
      <c r="E168">
        <v>1</v>
      </c>
      <c r="F168">
        <v>1</v>
      </c>
      <c r="G168">
        <v>6</v>
      </c>
      <c r="H168">
        <v>3</v>
      </c>
      <c r="I168">
        <v>70468</v>
      </c>
      <c r="J168">
        <v>0</v>
      </c>
      <c r="K168">
        <v>3</v>
      </c>
      <c r="L168" t="s">
        <v>187</v>
      </c>
      <c r="M168" t="s">
        <v>506</v>
      </c>
      <c r="N168">
        <v>84111</v>
      </c>
      <c r="O168" s="7" t="s">
        <v>507</v>
      </c>
      <c r="P168" t="s">
        <v>38</v>
      </c>
      <c r="Q168" t="s">
        <v>184</v>
      </c>
      <c r="R168" t="s">
        <v>40</v>
      </c>
      <c r="S168" t="s">
        <v>41</v>
      </c>
      <c r="T168" t="s">
        <v>94</v>
      </c>
      <c r="U168" t="s">
        <v>508</v>
      </c>
      <c r="V168" t="str">
        <f t="shared" si="27"/>
        <v>N/A</v>
      </c>
      <c r="W168" t="s">
        <v>43</v>
      </c>
      <c r="X168" t="s">
        <v>44</v>
      </c>
      <c r="Y168" t="s">
        <v>190</v>
      </c>
      <c r="Z168" t="s">
        <v>191</v>
      </c>
      <c r="AA168">
        <v>17</v>
      </c>
      <c r="AB168" t="s">
        <v>296</v>
      </c>
      <c r="AC168" t="s">
        <v>60</v>
      </c>
      <c r="AD168">
        <v>4.53</v>
      </c>
      <c r="AE168">
        <v>3</v>
      </c>
      <c r="AF168">
        <v>0</v>
      </c>
      <c r="AG168" t="s">
        <v>297</v>
      </c>
      <c r="AH168">
        <v>0</v>
      </c>
      <c r="AI168">
        <v>16</v>
      </c>
    </row>
    <row r="169" spans="1:35" x14ac:dyDescent="0.25">
      <c r="A169" t="s">
        <v>509</v>
      </c>
      <c r="B169">
        <v>10017</v>
      </c>
      <c r="C169">
        <v>1</v>
      </c>
      <c r="D169">
        <v>1</v>
      </c>
      <c r="E169">
        <v>0</v>
      </c>
      <c r="F169">
        <v>1</v>
      </c>
      <c r="G169">
        <v>5</v>
      </c>
      <c r="H169">
        <v>4</v>
      </c>
      <c r="I169">
        <v>77915</v>
      </c>
      <c r="J169">
        <v>0</v>
      </c>
      <c r="K169">
        <v>18</v>
      </c>
      <c r="L169" t="s">
        <v>167</v>
      </c>
      <c r="M169" t="s">
        <v>37</v>
      </c>
      <c r="N169">
        <v>2110</v>
      </c>
      <c r="O169" s="7" t="s">
        <v>510</v>
      </c>
      <c r="P169" t="s">
        <v>65</v>
      </c>
      <c r="Q169" t="s">
        <v>52</v>
      </c>
      <c r="R169" t="s">
        <v>40</v>
      </c>
      <c r="S169" t="s">
        <v>41</v>
      </c>
      <c r="T169" t="s">
        <v>42</v>
      </c>
      <c r="U169" t="s">
        <v>89</v>
      </c>
      <c r="V169" t="str">
        <f t="shared" si="27"/>
        <v>N/A</v>
      </c>
      <c r="W169" t="s">
        <v>43</v>
      </c>
      <c r="X169" t="s">
        <v>44</v>
      </c>
      <c r="Y169" t="s">
        <v>45</v>
      </c>
      <c r="Z169" t="s">
        <v>169</v>
      </c>
      <c r="AA169">
        <v>2</v>
      </c>
      <c r="AB169" t="s">
        <v>296</v>
      </c>
      <c r="AC169" t="s">
        <v>48</v>
      </c>
      <c r="AD169">
        <v>4.0999999999999996</v>
      </c>
      <c r="AE169">
        <v>3</v>
      </c>
      <c r="AF169">
        <v>0</v>
      </c>
      <c r="AG169" t="s">
        <v>185</v>
      </c>
      <c r="AH169">
        <v>0</v>
      </c>
      <c r="AI169">
        <v>11</v>
      </c>
    </row>
    <row r="170" spans="1:35" x14ac:dyDescent="0.25">
      <c r="A170" t="s">
        <v>511</v>
      </c>
      <c r="B170">
        <v>10186</v>
      </c>
      <c r="C170">
        <v>1</v>
      </c>
      <c r="D170">
        <v>1</v>
      </c>
      <c r="E170">
        <v>0</v>
      </c>
      <c r="F170">
        <v>5</v>
      </c>
      <c r="G170">
        <v>5</v>
      </c>
      <c r="H170">
        <v>3</v>
      </c>
      <c r="I170">
        <v>52624</v>
      </c>
      <c r="J170">
        <v>1</v>
      </c>
      <c r="K170">
        <v>19</v>
      </c>
      <c r="L170" t="s">
        <v>36</v>
      </c>
      <c r="M170" t="s">
        <v>37</v>
      </c>
      <c r="N170">
        <v>1886</v>
      </c>
      <c r="O170" s="7" t="s">
        <v>512</v>
      </c>
      <c r="P170" t="s">
        <v>65</v>
      </c>
      <c r="Q170" t="s">
        <v>52</v>
      </c>
      <c r="R170" t="s">
        <v>40</v>
      </c>
      <c r="S170" t="s">
        <v>41</v>
      </c>
      <c r="T170" t="s">
        <v>42</v>
      </c>
      <c r="U170" s="1">
        <v>40670</v>
      </c>
      <c r="V170" t="s">
        <v>513</v>
      </c>
      <c r="W170" t="s">
        <v>110</v>
      </c>
      <c r="X170" t="s">
        <v>56</v>
      </c>
      <c r="Y170" t="s">
        <v>45</v>
      </c>
      <c r="Z170" t="s">
        <v>46</v>
      </c>
      <c r="AA170">
        <v>22</v>
      </c>
      <c r="AB170" t="s">
        <v>59</v>
      </c>
      <c r="AC170" t="s">
        <v>60</v>
      </c>
      <c r="AD170">
        <v>3.18</v>
      </c>
      <c r="AE170">
        <v>4</v>
      </c>
      <c r="AF170">
        <v>0</v>
      </c>
      <c r="AG170" s="1">
        <v>43134</v>
      </c>
      <c r="AH170">
        <v>0</v>
      </c>
      <c r="AI170">
        <v>16</v>
      </c>
    </row>
    <row r="171" spans="1:35" x14ac:dyDescent="0.25">
      <c r="A171" t="s">
        <v>514</v>
      </c>
      <c r="B171">
        <v>10137</v>
      </c>
      <c r="C171">
        <v>1</v>
      </c>
      <c r="D171">
        <v>1</v>
      </c>
      <c r="E171">
        <v>1</v>
      </c>
      <c r="F171">
        <v>3</v>
      </c>
      <c r="G171">
        <v>5</v>
      </c>
      <c r="H171">
        <v>3</v>
      </c>
      <c r="I171">
        <v>63450</v>
      </c>
      <c r="J171">
        <v>0</v>
      </c>
      <c r="K171">
        <v>20</v>
      </c>
      <c r="L171" t="s">
        <v>63</v>
      </c>
      <c r="M171" t="s">
        <v>37</v>
      </c>
      <c r="N171">
        <v>1770</v>
      </c>
      <c r="O171" s="7" t="s">
        <v>515</v>
      </c>
      <c r="P171" t="s">
        <v>38</v>
      </c>
      <c r="Q171" t="s">
        <v>52</v>
      </c>
      <c r="R171" t="s">
        <v>40</v>
      </c>
      <c r="S171" t="s">
        <v>41</v>
      </c>
      <c r="T171" t="s">
        <v>42</v>
      </c>
      <c r="U171" s="1">
        <v>41493</v>
      </c>
      <c r="V171" t="str">
        <f t="shared" ref="V171:V172" si="28">$V$2</f>
        <v>N/A</v>
      </c>
      <c r="W171" t="s">
        <v>43</v>
      </c>
      <c r="X171" t="s">
        <v>44</v>
      </c>
      <c r="Y171" t="s">
        <v>45</v>
      </c>
      <c r="Z171" t="s">
        <v>118</v>
      </c>
      <c r="AA171">
        <v>18</v>
      </c>
      <c r="AB171" t="s">
        <v>47</v>
      </c>
      <c r="AC171" t="s">
        <v>60</v>
      </c>
      <c r="AD171">
        <v>4</v>
      </c>
      <c r="AE171">
        <v>3</v>
      </c>
      <c r="AF171">
        <v>0</v>
      </c>
      <c r="AG171" t="s">
        <v>101</v>
      </c>
      <c r="AH171">
        <v>0</v>
      </c>
      <c r="AI171">
        <v>7</v>
      </c>
    </row>
    <row r="172" spans="1:35" x14ac:dyDescent="0.25">
      <c r="A172" t="s">
        <v>516</v>
      </c>
      <c r="B172">
        <v>10008</v>
      </c>
      <c r="C172">
        <v>0</v>
      </c>
      <c r="D172">
        <v>0</v>
      </c>
      <c r="E172">
        <v>0</v>
      </c>
      <c r="F172">
        <v>1</v>
      </c>
      <c r="G172">
        <v>3</v>
      </c>
      <c r="H172">
        <v>4</v>
      </c>
      <c r="I172">
        <v>51777</v>
      </c>
      <c r="J172">
        <v>0</v>
      </c>
      <c r="K172">
        <v>14</v>
      </c>
      <c r="L172" t="s">
        <v>99</v>
      </c>
      <c r="M172" t="s">
        <v>156</v>
      </c>
      <c r="N172">
        <v>6070</v>
      </c>
      <c r="O172" s="7">
        <v>32273</v>
      </c>
      <c r="P172" t="s">
        <v>65</v>
      </c>
      <c r="Q172" t="s">
        <v>39</v>
      </c>
      <c r="R172" t="s">
        <v>40</v>
      </c>
      <c r="S172" t="s">
        <v>103</v>
      </c>
      <c r="T172" t="s">
        <v>94</v>
      </c>
      <c r="U172" t="s">
        <v>517</v>
      </c>
      <c r="V172" t="str">
        <f t="shared" si="28"/>
        <v>N/A</v>
      </c>
      <c r="W172" t="s">
        <v>43</v>
      </c>
      <c r="X172" t="s">
        <v>44</v>
      </c>
      <c r="Y172" t="s">
        <v>57</v>
      </c>
      <c r="Z172" t="s">
        <v>233</v>
      </c>
      <c r="AA172">
        <v>6</v>
      </c>
      <c r="AB172" t="s">
        <v>96</v>
      </c>
      <c r="AC172" t="s">
        <v>48</v>
      </c>
      <c r="AD172">
        <v>4.6399999999999997</v>
      </c>
      <c r="AE172">
        <v>4</v>
      </c>
      <c r="AF172">
        <v>5</v>
      </c>
      <c r="AG172" t="s">
        <v>97</v>
      </c>
      <c r="AH172">
        <v>0</v>
      </c>
      <c r="AI172">
        <v>14</v>
      </c>
    </row>
    <row r="173" spans="1:35" x14ac:dyDescent="0.25">
      <c r="A173" t="s">
        <v>518</v>
      </c>
      <c r="B173">
        <v>10096</v>
      </c>
      <c r="C173">
        <v>0</v>
      </c>
      <c r="D173">
        <v>4</v>
      </c>
      <c r="E173">
        <v>0</v>
      </c>
      <c r="F173">
        <v>5</v>
      </c>
      <c r="G173">
        <v>5</v>
      </c>
      <c r="H173">
        <v>3</v>
      </c>
      <c r="I173">
        <v>67237</v>
      </c>
      <c r="J173">
        <v>1</v>
      </c>
      <c r="K173">
        <v>20</v>
      </c>
      <c r="L173" t="s">
        <v>63</v>
      </c>
      <c r="M173" t="s">
        <v>37</v>
      </c>
      <c r="N173">
        <v>2122</v>
      </c>
      <c r="O173" s="7" t="s">
        <v>519</v>
      </c>
      <c r="P173" t="s">
        <v>65</v>
      </c>
      <c r="Q173" t="s">
        <v>88</v>
      </c>
      <c r="R173" t="s">
        <v>40</v>
      </c>
      <c r="S173" t="s">
        <v>41</v>
      </c>
      <c r="T173" t="s">
        <v>42</v>
      </c>
      <c r="U173" s="1">
        <v>41493</v>
      </c>
      <c r="V173" t="s">
        <v>520</v>
      </c>
      <c r="W173" t="s">
        <v>283</v>
      </c>
      <c r="X173" t="s">
        <v>56</v>
      </c>
      <c r="Y173" t="s">
        <v>45</v>
      </c>
      <c r="Z173" t="s">
        <v>46</v>
      </c>
      <c r="AA173">
        <v>22</v>
      </c>
      <c r="AB173" t="s">
        <v>47</v>
      </c>
      <c r="AC173" t="s">
        <v>60</v>
      </c>
      <c r="AD173">
        <v>4.6500000000000004</v>
      </c>
      <c r="AE173">
        <v>4</v>
      </c>
      <c r="AF173">
        <v>0</v>
      </c>
      <c r="AG173" s="1">
        <v>42649</v>
      </c>
      <c r="AH173">
        <v>0</v>
      </c>
      <c r="AI173">
        <v>15</v>
      </c>
    </row>
    <row r="174" spans="1:35" x14ac:dyDescent="0.25">
      <c r="A174" t="s">
        <v>521</v>
      </c>
      <c r="B174">
        <v>10035</v>
      </c>
      <c r="C174">
        <v>0</v>
      </c>
      <c r="D174">
        <v>0</v>
      </c>
      <c r="E174">
        <v>0</v>
      </c>
      <c r="F174">
        <v>1</v>
      </c>
      <c r="G174">
        <v>5</v>
      </c>
      <c r="H174">
        <v>4</v>
      </c>
      <c r="I174">
        <v>73330</v>
      </c>
      <c r="J174">
        <v>0</v>
      </c>
      <c r="K174">
        <v>20</v>
      </c>
      <c r="L174" t="s">
        <v>63</v>
      </c>
      <c r="M174" t="s">
        <v>37</v>
      </c>
      <c r="N174">
        <v>2324</v>
      </c>
      <c r="O174" s="7" t="s">
        <v>522</v>
      </c>
      <c r="P174" t="s">
        <v>65</v>
      </c>
      <c r="Q174" t="s">
        <v>39</v>
      </c>
      <c r="R174" t="s">
        <v>40</v>
      </c>
      <c r="S174" t="s">
        <v>41</v>
      </c>
      <c r="T174" t="s">
        <v>94</v>
      </c>
      <c r="U174" t="s">
        <v>145</v>
      </c>
      <c r="V174" t="str">
        <f t="shared" ref="V174:V175" si="29">$V$2</f>
        <v>N/A</v>
      </c>
      <c r="W174" t="s">
        <v>43</v>
      </c>
      <c r="X174" t="s">
        <v>44</v>
      </c>
      <c r="Y174" t="s">
        <v>45</v>
      </c>
      <c r="Z174" t="s">
        <v>72</v>
      </c>
      <c r="AA174">
        <v>16</v>
      </c>
      <c r="AB174" t="s">
        <v>59</v>
      </c>
      <c r="AC174" t="s">
        <v>48</v>
      </c>
      <c r="AD174">
        <v>4.2</v>
      </c>
      <c r="AE174">
        <v>4</v>
      </c>
      <c r="AF174">
        <v>0</v>
      </c>
      <c r="AG174" s="1">
        <v>43801</v>
      </c>
      <c r="AH174">
        <v>0</v>
      </c>
      <c r="AI174">
        <v>19</v>
      </c>
    </row>
    <row r="175" spans="1:35" x14ac:dyDescent="0.25">
      <c r="A175" t="s">
        <v>523</v>
      </c>
      <c r="B175">
        <v>10057</v>
      </c>
      <c r="C175">
        <v>1</v>
      </c>
      <c r="D175">
        <v>1</v>
      </c>
      <c r="E175">
        <v>0</v>
      </c>
      <c r="F175">
        <v>3</v>
      </c>
      <c r="G175">
        <v>5</v>
      </c>
      <c r="H175">
        <v>3</v>
      </c>
      <c r="I175">
        <v>52057</v>
      </c>
      <c r="J175">
        <v>0</v>
      </c>
      <c r="K175">
        <v>19</v>
      </c>
      <c r="L175" t="s">
        <v>36</v>
      </c>
      <c r="M175" t="s">
        <v>37</v>
      </c>
      <c r="N175">
        <v>2122</v>
      </c>
      <c r="O175" s="7" t="s">
        <v>524</v>
      </c>
      <c r="P175" t="s">
        <v>65</v>
      </c>
      <c r="Q175" t="s">
        <v>52</v>
      </c>
      <c r="R175" t="s">
        <v>40</v>
      </c>
      <c r="S175" t="s">
        <v>41</v>
      </c>
      <c r="T175" t="s">
        <v>94</v>
      </c>
      <c r="U175" t="s">
        <v>163</v>
      </c>
      <c r="V175" t="str">
        <f t="shared" si="29"/>
        <v>N/A</v>
      </c>
      <c r="W175" t="s">
        <v>43</v>
      </c>
      <c r="X175" t="s">
        <v>44</v>
      </c>
      <c r="Y175" t="s">
        <v>45</v>
      </c>
      <c r="Z175" t="s">
        <v>72</v>
      </c>
      <c r="AA175">
        <v>16</v>
      </c>
      <c r="AB175" t="s">
        <v>296</v>
      </c>
      <c r="AC175" t="s">
        <v>60</v>
      </c>
      <c r="AD175">
        <v>5</v>
      </c>
      <c r="AE175">
        <v>3</v>
      </c>
      <c r="AF175">
        <v>0</v>
      </c>
      <c r="AG175" t="s">
        <v>290</v>
      </c>
      <c r="AH175">
        <v>0</v>
      </c>
      <c r="AI175">
        <v>6</v>
      </c>
    </row>
    <row r="176" spans="1:35" x14ac:dyDescent="0.25">
      <c r="A176" t="s">
        <v>525</v>
      </c>
      <c r="B176">
        <v>10004</v>
      </c>
      <c r="C176">
        <v>0</v>
      </c>
      <c r="D176">
        <v>0</v>
      </c>
      <c r="E176">
        <v>0</v>
      </c>
      <c r="F176">
        <v>5</v>
      </c>
      <c r="G176">
        <v>5</v>
      </c>
      <c r="H176">
        <v>4</v>
      </c>
      <c r="I176">
        <v>47434</v>
      </c>
      <c r="J176">
        <v>1</v>
      </c>
      <c r="K176">
        <v>19</v>
      </c>
      <c r="L176" t="s">
        <v>36</v>
      </c>
      <c r="M176" t="s">
        <v>37</v>
      </c>
      <c r="N176">
        <v>1844</v>
      </c>
      <c r="O176" s="7" t="s">
        <v>526</v>
      </c>
      <c r="P176" t="s">
        <v>65</v>
      </c>
      <c r="Q176" t="s">
        <v>39</v>
      </c>
      <c r="R176" t="s">
        <v>40</v>
      </c>
      <c r="S176" t="s">
        <v>103</v>
      </c>
      <c r="T176" t="s">
        <v>94</v>
      </c>
      <c r="U176" s="1">
        <v>40735</v>
      </c>
      <c r="V176" t="s">
        <v>527</v>
      </c>
      <c r="W176" t="s">
        <v>104</v>
      </c>
      <c r="X176" t="s">
        <v>56</v>
      </c>
      <c r="Y176" t="s">
        <v>45</v>
      </c>
      <c r="Z176" t="s">
        <v>76</v>
      </c>
      <c r="AA176">
        <v>39</v>
      </c>
      <c r="AB176" t="s">
        <v>96</v>
      </c>
      <c r="AC176" t="s">
        <v>48</v>
      </c>
      <c r="AD176">
        <v>5</v>
      </c>
      <c r="AE176">
        <v>4</v>
      </c>
      <c r="AF176">
        <v>0</v>
      </c>
      <c r="AG176" s="1">
        <v>42037</v>
      </c>
      <c r="AH176">
        <v>0</v>
      </c>
      <c r="AI176">
        <v>17</v>
      </c>
    </row>
    <row r="177" spans="1:35" x14ac:dyDescent="0.25">
      <c r="A177" t="s">
        <v>528</v>
      </c>
      <c r="B177">
        <v>10191</v>
      </c>
      <c r="C177">
        <v>0</v>
      </c>
      <c r="D177">
        <v>4</v>
      </c>
      <c r="E177">
        <v>1</v>
      </c>
      <c r="F177">
        <v>5</v>
      </c>
      <c r="G177">
        <v>5</v>
      </c>
      <c r="H177">
        <v>3</v>
      </c>
      <c r="I177">
        <v>52788</v>
      </c>
      <c r="J177">
        <v>1</v>
      </c>
      <c r="K177">
        <v>19</v>
      </c>
      <c r="L177" t="s">
        <v>36</v>
      </c>
      <c r="M177" t="s">
        <v>37</v>
      </c>
      <c r="N177">
        <v>1938</v>
      </c>
      <c r="O177" s="7">
        <v>26553</v>
      </c>
      <c r="P177" t="s">
        <v>38</v>
      </c>
      <c r="Q177" t="s">
        <v>88</v>
      </c>
      <c r="R177" t="s">
        <v>40</v>
      </c>
      <c r="S177" t="s">
        <v>41</v>
      </c>
      <c r="T177" t="s">
        <v>42</v>
      </c>
      <c r="U177" t="s">
        <v>66</v>
      </c>
      <c r="V177" t="s">
        <v>529</v>
      </c>
      <c r="W177" t="s">
        <v>67</v>
      </c>
      <c r="X177" t="s">
        <v>56</v>
      </c>
      <c r="Y177" t="s">
        <v>45</v>
      </c>
      <c r="Z177" t="s">
        <v>80</v>
      </c>
      <c r="AA177">
        <v>11</v>
      </c>
      <c r="AB177" t="s">
        <v>59</v>
      </c>
      <c r="AC177" t="s">
        <v>60</v>
      </c>
      <c r="AD177">
        <v>3.08</v>
      </c>
      <c r="AE177">
        <v>4</v>
      </c>
      <c r="AF177">
        <v>0</v>
      </c>
      <c r="AG177" s="1">
        <v>42739</v>
      </c>
      <c r="AH177">
        <v>0</v>
      </c>
      <c r="AI177">
        <v>18</v>
      </c>
    </row>
    <row r="178" spans="1:35" x14ac:dyDescent="0.25">
      <c r="A178" t="s">
        <v>530</v>
      </c>
      <c r="B178">
        <v>10219</v>
      </c>
      <c r="C178">
        <v>0</v>
      </c>
      <c r="D178">
        <v>0</v>
      </c>
      <c r="E178">
        <v>0</v>
      </c>
      <c r="F178">
        <v>1</v>
      </c>
      <c r="G178">
        <v>5</v>
      </c>
      <c r="H178">
        <v>3</v>
      </c>
      <c r="I178">
        <v>45395</v>
      </c>
      <c r="J178">
        <v>0</v>
      </c>
      <c r="K178">
        <v>19</v>
      </c>
      <c r="L178" t="s">
        <v>36</v>
      </c>
      <c r="M178" t="s">
        <v>37</v>
      </c>
      <c r="N178">
        <v>2189</v>
      </c>
      <c r="O178" s="7">
        <v>31600</v>
      </c>
      <c r="P178" t="s">
        <v>65</v>
      </c>
      <c r="Q178" t="s">
        <v>39</v>
      </c>
      <c r="R178" t="s">
        <v>40</v>
      </c>
      <c r="S178" t="s">
        <v>41</v>
      </c>
      <c r="T178" t="s">
        <v>42</v>
      </c>
      <c r="U178" s="1">
        <v>41791</v>
      </c>
      <c r="V178" t="str">
        <f t="shared" ref="V178:V179" si="30">$V$2</f>
        <v>N/A</v>
      </c>
      <c r="W178" t="s">
        <v>43</v>
      </c>
      <c r="X178" t="s">
        <v>44</v>
      </c>
      <c r="Y178" t="s">
        <v>45</v>
      </c>
      <c r="Z178" t="s">
        <v>90</v>
      </c>
      <c r="AA178">
        <v>19</v>
      </c>
      <c r="AB178" t="s">
        <v>47</v>
      </c>
      <c r="AC178" t="s">
        <v>60</v>
      </c>
      <c r="AD178">
        <v>4.5999999999999996</v>
      </c>
      <c r="AE178">
        <v>4</v>
      </c>
      <c r="AF178">
        <v>0</v>
      </c>
      <c r="AG178" t="s">
        <v>365</v>
      </c>
      <c r="AH178">
        <v>0</v>
      </c>
      <c r="AI178">
        <v>14</v>
      </c>
    </row>
    <row r="179" spans="1:35" x14ac:dyDescent="0.25">
      <c r="A179" t="s">
        <v>531</v>
      </c>
      <c r="B179">
        <v>10077</v>
      </c>
      <c r="C179">
        <v>1</v>
      </c>
      <c r="D179">
        <v>1</v>
      </c>
      <c r="E179">
        <v>0</v>
      </c>
      <c r="F179">
        <v>2</v>
      </c>
      <c r="G179">
        <v>5</v>
      </c>
      <c r="H179">
        <v>3</v>
      </c>
      <c r="I179">
        <v>62385</v>
      </c>
      <c r="J179">
        <v>0</v>
      </c>
      <c r="K179">
        <v>20</v>
      </c>
      <c r="L179" t="s">
        <v>63</v>
      </c>
      <c r="M179" t="s">
        <v>37</v>
      </c>
      <c r="N179">
        <v>2324</v>
      </c>
      <c r="O179" s="7" t="s">
        <v>532</v>
      </c>
      <c r="P179" t="s">
        <v>65</v>
      </c>
      <c r="Q179" t="s">
        <v>52</v>
      </c>
      <c r="R179" t="s">
        <v>40</v>
      </c>
      <c r="S179" t="s">
        <v>41</v>
      </c>
      <c r="T179" t="s">
        <v>42</v>
      </c>
      <c r="U179" s="1">
        <v>42679</v>
      </c>
      <c r="V179" t="str">
        <f t="shared" si="30"/>
        <v>N/A</v>
      </c>
      <c r="W179" t="s">
        <v>43</v>
      </c>
      <c r="X179" t="s">
        <v>44</v>
      </c>
      <c r="Y179" t="s">
        <v>45</v>
      </c>
      <c r="Z179" t="s">
        <v>76</v>
      </c>
      <c r="AB179" t="s">
        <v>47</v>
      </c>
      <c r="AC179" t="s">
        <v>60</v>
      </c>
      <c r="AD179">
        <v>5</v>
      </c>
      <c r="AE179">
        <v>3</v>
      </c>
      <c r="AF179">
        <v>0</v>
      </c>
      <c r="AG179" t="s">
        <v>185</v>
      </c>
      <c r="AH179">
        <v>0</v>
      </c>
      <c r="AI179">
        <v>4</v>
      </c>
    </row>
    <row r="180" spans="1:35" x14ac:dyDescent="0.25">
      <c r="A180" t="s">
        <v>533</v>
      </c>
      <c r="B180">
        <v>10073</v>
      </c>
      <c r="C180">
        <v>1</v>
      </c>
      <c r="D180">
        <v>1</v>
      </c>
      <c r="E180">
        <v>0</v>
      </c>
      <c r="F180">
        <v>5</v>
      </c>
      <c r="G180">
        <v>5</v>
      </c>
      <c r="H180">
        <v>3</v>
      </c>
      <c r="I180">
        <v>68407</v>
      </c>
      <c r="J180">
        <v>1</v>
      </c>
      <c r="K180">
        <v>20</v>
      </c>
      <c r="L180" t="s">
        <v>63</v>
      </c>
      <c r="M180" t="s">
        <v>37</v>
      </c>
      <c r="N180">
        <v>2176</v>
      </c>
      <c r="O180" s="7">
        <v>31697</v>
      </c>
      <c r="P180" t="s">
        <v>65</v>
      </c>
      <c r="Q180" t="s">
        <v>52</v>
      </c>
      <c r="R180" t="s">
        <v>40</v>
      </c>
      <c r="S180" t="s">
        <v>41</v>
      </c>
      <c r="T180" t="s">
        <v>116</v>
      </c>
      <c r="U180" s="1">
        <v>40670</v>
      </c>
      <c r="V180" t="s">
        <v>534</v>
      </c>
      <c r="W180" t="s">
        <v>104</v>
      </c>
      <c r="X180" t="s">
        <v>56</v>
      </c>
      <c r="Y180" t="s">
        <v>45</v>
      </c>
      <c r="Z180" t="s">
        <v>80</v>
      </c>
      <c r="AA180">
        <v>11</v>
      </c>
      <c r="AB180" t="s">
        <v>47</v>
      </c>
      <c r="AC180" t="s">
        <v>60</v>
      </c>
      <c r="AD180">
        <v>5</v>
      </c>
      <c r="AE180">
        <v>4</v>
      </c>
      <c r="AF180">
        <v>0</v>
      </c>
      <c r="AG180" s="1">
        <v>40946</v>
      </c>
      <c r="AH180">
        <v>0</v>
      </c>
      <c r="AI180">
        <v>16</v>
      </c>
    </row>
    <row r="181" spans="1:35" x14ac:dyDescent="0.25">
      <c r="A181" t="s">
        <v>535</v>
      </c>
      <c r="B181">
        <v>10279</v>
      </c>
      <c r="C181">
        <v>1</v>
      </c>
      <c r="D181">
        <v>1</v>
      </c>
      <c r="E181">
        <v>0</v>
      </c>
      <c r="F181">
        <v>1</v>
      </c>
      <c r="G181">
        <v>5</v>
      </c>
      <c r="H181">
        <v>3</v>
      </c>
      <c r="I181">
        <v>61349</v>
      </c>
      <c r="J181">
        <v>0</v>
      </c>
      <c r="K181">
        <v>19</v>
      </c>
      <c r="L181" t="s">
        <v>36</v>
      </c>
      <c r="M181" t="s">
        <v>37</v>
      </c>
      <c r="N181">
        <v>2451</v>
      </c>
      <c r="O181" s="7">
        <v>27221</v>
      </c>
      <c r="P181" t="s">
        <v>65</v>
      </c>
      <c r="Q181" t="s">
        <v>52</v>
      </c>
      <c r="R181" t="s">
        <v>40</v>
      </c>
      <c r="S181" t="s">
        <v>41</v>
      </c>
      <c r="T181" t="s">
        <v>42</v>
      </c>
      <c r="U181" s="1">
        <v>41589</v>
      </c>
      <c r="V181" t="str">
        <f t="shared" ref="V181:V186" si="31">$V$2</f>
        <v>N/A</v>
      </c>
      <c r="W181" t="s">
        <v>43</v>
      </c>
      <c r="X181" t="s">
        <v>44</v>
      </c>
      <c r="Y181" t="s">
        <v>45</v>
      </c>
      <c r="Z181" t="s">
        <v>95</v>
      </c>
      <c r="AA181">
        <v>12</v>
      </c>
      <c r="AB181" t="s">
        <v>47</v>
      </c>
      <c r="AC181" t="s">
        <v>60</v>
      </c>
      <c r="AD181">
        <v>4.0999999999999996</v>
      </c>
      <c r="AE181">
        <v>3</v>
      </c>
      <c r="AF181">
        <v>0</v>
      </c>
      <c r="AG181" t="s">
        <v>257</v>
      </c>
      <c r="AH181">
        <v>0</v>
      </c>
      <c r="AI181">
        <v>11</v>
      </c>
    </row>
    <row r="182" spans="1:35" x14ac:dyDescent="0.25">
      <c r="A182" t="s">
        <v>536</v>
      </c>
      <c r="B182">
        <v>10110</v>
      </c>
      <c r="C182">
        <v>0</v>
      </c>
      <c r="D182">
        <v>0</v>
      </c>
      <c r="E182">
        <v>0</v>
      </c>
      <c r="F182">
        <v>1</v>
      </c>
      <c r="G182">
        <v>4</v>
      </c>
      <c r="H182">
        <v>3</v>
      </c>
      <c r="I182">
        <v>105688</v>
      </c>
      <c r="J182">
        <v>0</v>
      </c>
      <c r="K182">
        <v>24</v>
      </c>
      <c r="L182" t="s">
        <v>82</v>
      </c>
      <c r="M182" t="s">
        <v>37</v>
      </c>
      <c r="N182">
        <v>2135</v>
      </c>
      <c r="O182" s="7">
        <v>31969</v>
      </c>
      <c r="P182" t="s">
        <v>65</v>
      </c>
      <c r="Q182" t="s">
        <v>39</v>
      </c>
      <c r="R182" t="s">
        <v>40</v>
      </c>
      <c r="S182" t="s">
        <v>41</v>
      </c>
      <c r="T182" t="s">
        <v>140</v>
      </c>
      <c r="U182" s="1">
        <v>41589</v>
      </c>
      <c r="V182" t="str">
        <f t="shared" si="31"/>
        <v>N/A</v>
      </c>
      <c r="W182" t="s">
        <v>43</v>
      </c>
      <c r="X182" t="s">
        <v>44</v>
      </c>
      <c r="Y182" t="s">
        <v>84</v>
      </c>
      <c r="Z182" t="s">
        <v>85</v>
      </c>
      <c r="AA182">
        <v>10</v>
      </c>
      <c r="AB182" t="s">
        <v>77</v>
      </c>
      <c r="AC182" t="s">
        <v>60</v>
      </c>
      <c r="AD182">
        <v>4.5</v>
      </c>
      <c r="AE182">
        <v>5</v>
      </c>
      <c r="AF182">
        <v>4</v>
      </c>
      <c r="AG182" t="s">
        <v>131</v>
      </c>
      <c r="AH182">
        <v>0</v>
      </c>
      <c r="AI182">
        <v>14</v>
      </c>
    </row>
    <row r="183" spans="1:35" x14ac:dyDescent="0.25">
      <c r="A183" t="s">
        <v>537</v>
      </c>
      <c r="B183">
        <v>10053</v>
      </c>
      <c r="C183">
        <v>1</v>
      </c>
      <c r="D183">
        <v>1</v>
      </c>
      <c r="E183">
        <v>0</v>
      </c>
      <c r="F183">
        <v>1</v>
      </c>
      <c r="G183">
        <v>5</v>
      </c>
      <c r="H183">
        <v>3</v>
      </c>
      <c r="I183">
        <v>54132</v>
      </c>
      <c r="J183">
        <v>0</v>
      </c>
      <c r="K183">
        <v>19</v>
      </c>
      <c r="L183" t="s">
        <v>36</v>
      </c>
      <c r="M183" t="s">
        <v>37</v>
      </c>
      <c r="N183">
        <v>2330</v>
      </c>
      <c r="O183" s="7" t="s">
        <v>538</v>
      </c>
      <c r="P183" t="s">
        <v>65</v>
      </c>
      <c r="Q183" t="s">
        <v>52</v>
      </c>
      <c r="R183" t="s">
        <v>40</v>
      </c>
      <c r="S183" t="s">
        <v>41</v>
      </c>
      <c r="T183" t="s">
        <v>42</v>
      </c>
      <c r="U183" t="s">
        <v>539</v>
      </c>
      <c r="V183" t="str">
        <f t="shared" si="31"/>
        <v>N/A</v>
      </c>
      <c r="W183" t="s">
        <v>43</v>
      </c>
      <c r="X183" t="s">
        <v>44</v>
      </c>
      <c r="Y183" t="s">
        <v>45</v>
      </c>
      <c r="Z183" t="s">
        <v>105</v>
      </c>
      <c r="AA183">
        <v>14</v>
      </c>
      <c r="AB183" t="s">
        <v>59</v>
      </c>
      <c r="AC183" t="s">
        <v>60</v>
      </c>
      <c r="AD183">
        <v>5</v>
      </c>
      <c r="AE183">
        <v>4</v>
      </c>
      <c r="AF183">
        <v>0</v>
      </c>
      <c r="AG183" s="1">
        <v>43739</v>
      </c>
      <c r="AH183">
        <v>0</v>
      </c>
      <c r="AI183">
        <v>8</v>
      </c>
    </row>
    <row r="184" spans="1:35" x14ac:dyDescent="0.25">
      <c r="A184" t="s">
        <v>540</v>
      </c>
      <c r="B184">
        <v>10076</v>
      </c>
      <c r="C184">
        <v>0</v>
      </c>
      <c r="D184">
        <v>0</v>
      </c>
      <c r="E184">
        <v>0</v>
      </c>
      <c r="F184">
        <v>1</v>
      </c>
      <c r="G184">
        <v>5</v>
      </c>
      <c r="H184">
        <v>3</v>
      </c>
      <c r="I184">
        <v>55315</v>
      </c>
      <c r="J184">
        <v>0</v>
      </c>
      <c r="K184">
        <v>20</v>
      </c>
      <c r="L184" t="s">
        <v>63</v>
      </c>
      <c r="M184" t="s">
        <v>37</v>
      </c>
      <c r="N184">
        <v>2149</v>
      </c>
      <c r="O184" s="7" t="s">
        <v>541</v>
      </c>
      <c r="P184" t="s">
        <v>65</v>
      </c>
      <c r="Q184" t="s">
        <v>39</v>
      </c>
      <c r="R184" t="s">
        <v>40</v>
      </c>
      <c r="S184" t="s">
        <v>41</v>
      </c>
      <c r="T184" t="s">
        <v>94</v>
      </c>
      <c r="U184" t="s">
        <v>53</v>
      </c>
      <c r="V184" t="str">
        <f t="shared" si="31"/>
        <v>N/A</v>
      </c>
      <c r="W184" t="s">
        <v>43</v>
      </c>
      <c r="X184" t="s">
        <v>44</v>
      </c>
      <c r="Y184" t="s">
        <v>45</v>
      </c>
      <c r="Z184" t="s">
        <v>90</v>
      </c>
      <c r="AA184">
        <v>19</v>
      </c>
      <c r="AB184" t="s">
        <v>47</v>
      </c>
      <c r="AC184" t="s">
        <v>60</v>
      </c>
      <c r="AD184">
        <v>5</v>
      </c>
      <c r="AE184">
        <v>5</v>
      </c>
      <c r="AF184">
        <v>0</v>
      </c>
      <c r="AG184" s="1">
        <v>43648</v>
      </c>
      <c r="AH184">
        <v>0</v>
      </c>
      <c r="AI184">
        <v>16</v>
      </c>
    </row>
    <row r="185" spans="1:35" x14ac:dyDescent="0.25">
      <c r="A185" t="s">
        <v>542</v>
      </c>
      <c r="B185">
        <v>10145</v>
      </c>
      <c r="C185">
        <v>1</v>
      </c>
      <c r="D185">
        <v>1</v>
      </c>
      <c r="E185">
        <v>0</v>
      </c>
      <c r="F185">
        <v>1</v>
      </c>
      <c r="G185">
        <v>5</v>
      </c>
      <c r="H185">
        <v>3</v>
      </c>
      <c r="I185">
        <v>62810</v>
      </c>
      <c r="J185">
        <v>0</v>
      </c>
      <c r="K185">
        <v>19</v>
      </c>
      <c r="L185" t="s">
        <v>36</v>
      </c>
      <c r="M185" t="s">
        <v>37</v>
      </c>
      <c r="N185">
        <v>2184</v>
      </c>
      <c r="O185" s="7">
        <v>31959</v>
      </c>
      <c r="P185" t="s">
        <v>65</v>
      </c>
      <c r="Q185" t="s">
        <v>52</v>
      </c>
      <c r="R185" t="s">
        <v>40</v>
      </c>
      <c r="S185" t="s">
        <v>41</v>
      </c>
      <c r="T185" t="s">
        <v>94</v>
      </c>
      <c r="U185" s="1">
        <v>41456</v>
      </c>
      <c r="V185" t="str">
        <f t="shared" si="31"/>
        <v>N/A</v>
      </c>
      <c r="W185" t="s">
        <v>43</v>
      </c>
      <c r="X185" t="s">
        <v>44</v>
      </c>
      <c r="Y185" t="s">
        <v>45</v>
      </c>
      <c r="Z185" t="s">
        <v>68</v>
      </c>
      <c r="AA185">
        <v>20</v>
      </c>
      <c r="AB185" t="s">
        <v>150</v>
      </c>
      <c r="AC185" t="s">
        <v>60</v>
      </c>
      <c r="AD185">
        <v>3.93</v>
      </c>
      <c r="AE185">
        <v>3</v>
      </c>
      <c r="AF185">
        <v>0</v>
      </c>
      <c r="AG185" t="s">
        <v>204</v>
      </c>
      <c r="AH185">
        <v>0</v>
      </c>
      <c r="AI185">
        <v>20</v>
      </c>
    </row>
    <row r="186" spans="1:35" x14ac:dyDescent="0.25">
      <c r="A186" t="s">
        <v>543</v>
      </c>
      <c r="B186">
        <v>10202</v>
      </c>
      <c r="C186">
        <v>1</v>
      </c>
      <c r="D186">
        <v>1</v>
      </c>
      <c r="E186">
        <v>1</v>
      </c>
      <c r="F186">
        <v>2</v>
      </c>
      <c r="G186">
        <v>6</v>
      </c>
      <c r="H186">
        <v>3</v>
      </c>
      <c r="I186">
        <v>63291</v>
      </c>
      <c r="J186">
        <v>0</v>
      </c>
      <c r="K186">
        <v>3</v>
      </c>
      <c r="L186" t="s">
        <v>187</v>
      </c>
      <c r="M186" t="s">
        <v>113</v>
      </c>
      <c r="N186">
        <v>78789</v>
      </c>
      <c r="O186" s="7">
        <v>30688</v>
      </c>
      <c r="P186" t="s">
        <v>38</v>
      </c>
      <c r="Q186" t="s">
        <v>52</v>
      </c>
      <c r="R186" t="s">
        <v>40</v>
      </c>
      <c r="S186" t="s">
        <v>41</v>
      </c>
      <c r="T186" t="s">
        <v>116</v>
      </c>
      <c r="U186" s="1">
        <v>42528</v>
      </c>
      <c r="V186" t="str">
        <f t="shared" si="31"/>
        <v>N/A</v>
      </c>
      <c r="W186" t="s">
        <v>43</v>
      </c>
      <c r="X186" t="s">
        <v>44</v>
      </c>
      <c r="Y186" t="s">
        <v>190</v>
      </c>
      <c r="Z186" t="s">
        <v>222</v>
      </c>
      <c r="AA186">
        <v>21</v>
      </c>
      <c r="AB186" t="s">
        <v>296</v>
      </c>
      <c r="AC186" t="s">
        <v>60</v>
      </c>
      <c r="AD186">
        <v>3.4</v>
      </c>
      <c r="AE186">
        <v>4</v>
      </c>
      <c r="AF186">
        <v>0</v>
      </c>
      <c r="AG186" t="s">
        <v>297</v>
      </c>
      <c r="AH186">
        <v>0</v>
      </c>
      <c r="AI186">
        <v>7</v>
      </c>
    </row>
    <row r="187" spans="1:35" x14ac:dyDescent="0.25">
      <c r="A187" t="s">
        <v>544</v>
      </c>
      <c r="B187">
        <v>10128</v>
      </c>
      <c r="C187">
        <v>0</v>
      </c>
      <c r="D187">
        <v>0</v>
      </c>
      <c r="E187">
        <v>0</v>
      </c>
      <c r="F187">
        <v>5</v>
      </c>
      <c r="G187">
        <v>5</v>
      </c>
      <c r="H187">
        <v>3</v>
      </c>
      <c r="I187">
        <v>62659</v>
      </c>
      <c r="J187">
        <v>1</v>
      </c>
      <c r="K187">
        <v>19</v>
      </c>
      <c r="L187" t="s">
        <v>36</v>
      </c>
      <c r="M187" t="s">
        <v>37</v>
      </c>
      <c r="N187">
        <v>1760</v>
      </c>
      <c r="O187" s="7" t="s">
        <v>545</v>
      </c>
      <c r="P187" t="s">
        <v>65</v>
      </c>
      <c r="Q187" t="s">
        <v>39</v>
      </c>
      <c r="R187" t="s">
        <v>40</v>
      </c>
      <c r="S187" t="s">
        <v>41</v>
      </c>
      <c r="T187" t="s">
        <v>94</v>
      </c>
      <c r="U187" s="1">
        <v>40943</v>
      </c>
      <c r="V187" s="1">
        <v>42685</v>
      </c>
      <c r="W187" t="s">
        <v>104</v>
      </c>
      <c r="X187" t="s">
        <v>56</v>
      </c>
      <c r="Y187" t="s">
        <v>45</v>
      </c>
      <c r="Z187" t="s">
        <v>118</v>
      </c>
      <c r="AA187">
        <v>18</v>
      </c>
      <c r="AB187" t="s">
        <v>96</v>
      </c>
      <c r="AC187" t="s">
        <v>60</v>
      </c>
      <c r="AD187">
        <v>4.18</v>
      </c>
      <c r="AE187">
        <v>4</v>
      </c>
      <c r="AF187">
        <v>0</v>
      </c>
      <c r="AG187" s="1">
        <v>42492</v>
      </c>
      <c r="AH187">
        <v>0</v>
      </c>
      <c r="AI187">
        <v>17</v>
      </c>
    </row>
    <row r="188" spans="1:35" x14ac:dyDescent="0.25">
      <c r="A188" t="s">
        <v>546</v>
      </c>
      <c r="B188">
        <v>10068</v>
      </c>
      <c r="C188">
        <v>0</v>
      </c>
      <c r="D188">
        <v>0</v>
      </c>
      <c r="E188">
        <v>0</v>
      </c>
      <c r="F188">
        <v>1</v>
      </c>
      <c r="G188">
        <v>5</v>
      </c>
      <c r="H188">
        <v>3</v>
      </c>
      <c r="I188">
        <v>55688</v>
      </c>
      <c r="J188">
        <v>0</v>
      </c>
      <c r="K188">
        <v>19</v>
      </c>
      <c r="L188" t="s">
        <v>36</v>
      </c>
      <c r="M188" t="s">
        <v>37</v>
      </c>
      <c r="N188">
        <v>2346</v>
      </c>
      <c r="O188" s="7" t="s">
        <v>445</v>
      </c>
      <c r="P188" t="s">
        <v>65</v>
      </c>
      <c r="Q188" t="s">
        <v>39</v>
      </c>
      <c r="R188" t="s">
        <v>40</v>
      </c>
      <c r="S188" t="s">
        <v>41</v>
      </c>
      <c r="T188" t="s">
        <v>42</v>
      </c>
      <c r="U188" t="s">
        <v>53</v>
      </c>
      <c r="V188" t="str">
        <f t="shared" ref="V188:V189" si="32">$V$2</f>
        <v>N/A</v>
      </c>
      <c r="W188" t="s">
        <v>43</v>
      </c>
      <c r="X188" t="s">
        <v>44</v>
      </c>
      <c r="Y188" t="s">
        <v>45</v>
      </c>
      <c r="Z188" t="s">
        <v>46</v>
      </c>
      <c r="AA188">
        <v>22</v>
      </c>
      <c r="AB188" t="s">
        <v>150</v>
      </c>
      <c r="AC188" t="s">
        <v>60</v>
      </c>
      <c r="AD188">
        <v>5</v>
      </c>
      <c r="AE188">
        <v>4</v>
      </c>
      <c r="AF188">
        <v>0</v>
      </c>
      <c r="AG188" t="s">
        <v>185</v>
      </c>
      <c r="AH188">
        <v>0</v>
      </c>
      <c r="AI188">
        <v>10</v>
      </c>
    </row>
    <row r="189" spans="1:35" x14ac:dyDescent="0.25">
      <c r="A189" t="s">
        <v>547</v>
      </c>
      <c r="B189">
        <v>10116</v>
      </c>
      <c r="C189">
        <v>0</v>
      </c>
      <c r="D189">
        <v>0</v>
      </c>
      <c r="E189">
        <v>1</v>
      </c>
      <c r="F189">
        <v>1</v>
      </c>
      <c r="G189">
        <v>5</v>
      </c>
      <c r="H189">
        <v>3</v>
      </c>
      <c r="I189">
        <v>83667</v>
      </c>
      <c r="J189">
        <v>0</v>
      </c>
      <c r="K189">
        <v>18</v>
      </c>
      <c r="L189" t="s">
        <v>167</v>
      </c>
      <c r="M189" t="s">
        <v>37</v>
      </c>
      <c r="N189">
        <v>2045</v>
      </c>
      <c r="O189" s="7">
        <v>29867</v>
      </c>
      <c r="P189" t="s">
        <v>38</v>
      </c>
      <c r="Q189" t="s">
        <v>39</v>
      </c>
      <c r="R189" t="s">
        <v>40</v>
      </c>
      <c r="S189" t="s">
        <v>548</v>
      </c>
      <c r="T189" t="s">
        <v>549</v>
      </c>
      <c r="U189" t="s">
        <v>550</v>
      </c>
      <c r="V189" t="str">
        <f t="shared" si="32"/>
        <v>N/A</v>
      </c>
      <c r="W189" t="s">
        <v>43</v>
      </c>
      <c r="X189" t="s">
        <v>44</v>
      </c>
      <c r="Y189" t="s">
        <v>45</v>
      </c>
      <c r="Z189" t="s">
        <v>169</v>
      </c>
      <c r="AA189">
        <v>2</v>
      </c>
      <c r="AB189" t="s">
        <v>59</v>
      </c>
      <c r="AC189" t="s">
        <v>60</v>
      </c>
      <c r="AD189">
        <v>4.37</v>
      </c>
      <c r="AE189">
        <v>3</v>
      </c>
      <c r="AF189">
        <v>0</v>
      </c>
      <c r="AG189" t="s">
        <v>131</v>
      </c>
      <c r="AH189">
        <v>0</v>
      </c>
      <c r="AI189">
        <v>2</v>
      </c>
    </row>
    <row r="190" spans="1:35" x14ac:dyDescent="0.25">
      <c r="A190" t="s">
        <v>551</v>
      </c>
      <c r="B190">
        <v>10298</v>
      </c>
      <c r="C190">
        <v>0</v>
      </c>
      <c r="D190">
        <v>0</v>
      </c>
      <c r="E190">
        <v>1</v>
      </c>
      <c r="F190">
        <v>5</v>
      </c>
      <c r="G190">
        <v>5</v>
      </c>
      <c r="H190">
        <v>1</v>
      </c>
      <c r="I190">
        <v>55800</v>
      </c>
      <c r="J190">
        <v>1</v>
      </c>
      <c r="K190">
        <v>20</v>
      </c>
      <c r="L190" t="s">
        <v>63</v>
      </c>
      <c r="M190" t="s">
        <v>37</v>
      </c>
      <c r="N190">
        <v>2472</v>
      </c>
      <c r="O190" s="7" t="s">
        <v>552</v>
      </c>
      <c r="P190" t="s">
        <v>38</v>
      </c>
      <c r="Q190" t="s">
        <v>39</v>
      </c>
      <c r="R190" t="s">
        <v>40</v>
      </c>
      <c r="S190" t="s">
        <v>41</v>
      </c>
      <c r="T190" t="s">
        <v>42</v>
      </c>
      <c r="U190" t="s">
        <v>189</v>
      </c>
      <c r="V190" s="1">
        <v>41738</v>
      </c>
      <c r="W190" t="s">
        <v>110</v>
      </c>
      <c r="X190" t="s">
        <v>56</v>
      </c>
      <c r="Y190" t="s">
        <v>45</v>
      </c>
      <c r="Z190" t="s">
        <v>95</v>
      </c>
      <c r="AA190">
        <v>12</v>
      </c>
      <c r="AB190" t="s">
        <v>47</v>
      </c>
      <c r="AC190" t="s">
        <v>280</v>
      </c>
      <c r="AD190">
        <v>3</v>
      </c>
      <c r="AE190">
        <v>2</v>
      </c>
      <c r="AF190">
        <v>0</v>
      </c>
      <c r="AG190" t="s">
        <v>553</v>
      </c>
      <c r="AH190">
        <v>6</v>
      </c>
      <c r="AI190">
        <v>6</v>
      </c>
    </row>
    <row r="191" spans="1:35" x14ac:dyDescent="0.25">
      <c r="A191" t="s">
        <v>554</v>
      </c>
      <c r="B191">
        <v>10213</v>
      </c>
      <c r="C191">
        <v>1</v>
      </c>
      <c r="D191">
        <v>1</v>
      </c>
      <c r="E191">
        <v>1</v>
      </c>
      <c r="F191">
        <v>1</v>
      </c>
      <c r="G191">
        <v>5</v>
      </c>
      <c r="H191">
        <v>3</v>
      </c>
      <c r="I191">
        <v>58207</v>
      </c>
      <c r="J191">
        <v>0</v>
      </c>
      <c r="K191">
        <v>20</v>
      </c>
      <c r="L191" t="s">
        <v>63</v>
      </c>
      <c r="M191" t="s">
        <v>37</v>
      </c>
      <c r="N191">
        <v>1450</v>
      </c>
      <c r="O191" s="7" t="s">
        <v>555</v>
      </c>
      <c r="P191" t="s">
        <v>38</v>
      </c>
      <c r="Q191" t="s">
        <v>52</v>
      </c>
      <c r="R191" t="s">
        <v>40</v>
      </c>
      <c r="S191" t="s">
        <v>41</v>
      </c>
      <c r="T191" t="s">
        <v>42</v>
      </c>
      <c r="U191" s="1">
        <v>40735</v>
      </c>
      <c r="V191" t="str">
        <f t="shared" ref="V191:V199" si="33">$V$2</f>
        <v>N/A</v>
      </c>
      <c r="W191" t="s">
        <v>43</v>
      </c>
      <c r="X191" t="s">
        <v>44</v>
      </c>
      <c r="Y191" t="s">
        <v>45</v>
      </c>
      <c r="Z191" t="s">
        <v>105</v>
      </c>
      <c r="AA191">
        <v>14</v>
      </c>
      <c r="AB191" t="s">
        <v>47</v>
      </c>
      <c r="AC191" t="s">
        <v>60</v>
      </c>
      <c r="AD191">
        <v>3.7</v>
      </c>
      <c r="AE191">
        <v>3</v>
      </c>
      <c r="AF191">
        <v>0</v>
      </c>
      <c r="AG191" s="1">
        <v>43678</v>
      </c>
      <c r="AH191">
        <v>0</v>
      </c>
      <c r="AI191">
        <v>14</v>
      </c>
    </row>
    <row r="192" spans="1:35" x14ac:dyDescent="0.25">
      <c r="A192" t="s">
        <v>556</v>
      </c>
      <c r="B192">
        <v>10288</v>
      </c>
      <c r="C192">
        <v>1</v>
      </c>
      <c r="D192">
        <v>1</v>
      </c>
      <c r="E192">
        <v>1</v>
      </c>
      <c r="F192">
        <v>1</v>
      </c>
      <c r="G192">
        <v>3</v>
      </c>
      <c r="H192">
        <v>2</v>
      </c>
      <c r="I192">
        <v>157000</v>
      </c>
      <c r="J192">
        <v>0</v>
      </c>
      <c r="K192">
        <v>13</v>
      </c>
      <c r="L192" t="s">
        <v>557</v>
      </c>
      <c r="M192" t="s">
        <v>37</v>
      </c>
      <c r="N192">
        <v>2134</v>
      </c>
      <c r="O192" s="7">
        <v>31542</v>
      </c>
      <c r="P192" t="s">
        <v>38</v>
      </c>
      <c r="Q192" t="s">
        <v>52</v>
      </c>
      <c r="R192" t="s">
        <v>134</v>
      </c>
      <c r="S192" t="s">
        <v>103</v>
      </c>
      <c r="T192" t="s">
        <v>94</v>
      </c>
      <c r="U192" t="s">
        <v>558</v>
      </c>
      <c r="V192" t="str">
        <f t="shared" si="33"/>
        <v>N/A</v>
      </c>
      <c r="W192" t="s">
        <v>43</v>
      </c>
      <c r="X192" t="s">
        <v>44</v>
      </c>
      <c r="Y192" t="s">
        <v>57</v>
      </c>
      <c r="Z192" t="s">
        <v>199</v>
      </c>
      <c r="AA192">
        <v>5</v>
      </c>
      <c r="AB192" t="s">
        <v>96</v>
      </c>
      <c r="AC192" t="s">
        <v>151</v>
      </c>
      <c r="AD192">
        <v>2.39</v>
      </c>
      <c r="AE192">
        <v>3</v>
      </c>
      <c r="AF192">
        <v>6</v>
      </c>
      <c r="AG192" t="s">
        <v>202</v>
      </c>
      <c r="AH192">
        <v>4</v>
      </c>
      <c r="AI192">
        <v>13</v>
      </c>
    </row>
    <row r="193" spans="1:35" x14ac:dyDescent="0.25">
      <c r="A193" t="s">
        <v>559</v>
      </c>
      <c r="B193">
        <v>10025</v>
      </c>
      <c r="C193">
        <v>0</v>
      </c>
      <c r="D193">
        <v>0</v>
      </c>
      <c r="E193">
        <v>0</v>
      </c>
      <c r="F193">
        <v>1</v>
      </c>
      <c r="G193">
        <v>5</v>
      </c>
      <c r="H193">
        <v>4</v>
      </c>
      <c r="I193">
        <v>72460</v>
      </c>
      <c r="J193">
        <v>0</v>
      </c>
      <c r="K193">
        <v>20</v>
      </c>
      <c r="L193" t="s">
        <v>63</v>
      </c>
      <c r="M193" t="s">
        <v>37</v>
      </c>
      <c r="N193">
        <v>2126</v>
      </c>
      <c r="O193" s="7" t="s">
        <v>560</v>
      </c>
      <c r="P193" t="s">
        <v>65</v>
      </c>
      <c r="Q193" t="s">
        <v>39</v>
      </c>
      <c r="R193" t="s">
        <v>40</v>
      </c>
      <c r="S193" t="s">
        <v>41</v>
      </c>
      <c r="T193" t="s">
        <v>94</v>
      </c>
      <c r="U193" t="s">
        <v>561</v>
      </c>
      <c r="V193" t="str">
        <f t="shared" si="33"/>
        <v>N/A</v>
      </c>
      <c r="W193" t="s">
        <v>43</v>
      </c>
      <c r="X193" t="s">
        <v>44</v>
      </c>
      <c r="Y193" t="s">
        <v>45</v>
      </c>
      <c r="Z193" t="s">
        <v>68</v>
      </c>
      <c r="AA193">
        <v>20</v>
      </c>
      <c r="AB193" t="s">
        <v>59</v>
      </c>
      <c r="AC193" t="s">
        <v>48</v>
      </c>
      <c r="AD193">
        <v>4.7</v>
      </c>
      <c r="AE193">
        <v>3</v>
      </c>
      <c r="AF193">
        <v>0</v>
      </c>
      <c r="AG193" t="s">
        <v>131</v>
      </c>
      <c r="AH193">
        <v>0</v>
      </c>
      <c r="AI193">
        <v>1</v>
      </c>
    </row>
    <row r="194" spans="1:35" x14ac:dyDescent="0.25">
      <c r="A194" t="s">
        <v>562</v>
      </c>
      <c r="B194">
        <v>10223</v>
      </c>
      <c r="C194">
        <v>0</v>
      </c>
      <c r="D194">
        <v>0</v>
      </c>
      <c r="E194">
        <v>1</v>
      </c>
      <c r="F194">
        <v>3</v>
      </c>
      <c r="G194">
        <v>5</v>
      </c>
      <c r="H194">
        <v>3</v>
      </c>
      <c r="I194">
        <v>72106</v>
      </c>
      <c r="J194">
        <v>0</v>
      </c>
      <c r="K194">
        <v>20</v>
      </c>
      <c r="L194" t="s">
        <v>63</v>
      </c>
      <c r="M194" t="s">
        <v>37</v>
      </c>
      <c r="N194">
        <v>2127</v>
      </c>
      <c r="O194" s="7">
        <v>27831</v>
      </c>
      <c r="P194" t="s">
        <v>38</v>
      </c>
      <c r="Q194" t="s">
        <v>39</v>
      </c>
      <c r="R194" t="s">
        <v>40</v>
      </c>
      <c r="S194" t="s">
        <v>41</v>
      </c>
      <c r="T194" t="s">
        <v>94</v>
      </c>
      <c r="U194" s="1">
        <v>41153</v>
      </c>
      <c r="V194" t="str">
        <f t="shared" si="33"/>
        <v>N/A</v>
      </c>
      <c r="W194" t="s">
        <v>43</v>
      </c>
      <c r="X194" t="s">
        <v>44</v>
      </c>
      <c r="Y194" t="s">
        <v>45</v>
      </c>
      <c r="Z194" t="s">
        <v>118</v>
      </c>
      <c r="AA194">
        <v>18</v>
      </c>
      <c r="AB194" t="s">
        <v>96</v>
      </c>
      <c r="AC194" t="s">
        <v>60</v>
      </c>
      <c r="AD194">
        <v>4.0999999999999996</v>
      </c>
      <c r="AE194">
        <v>4</v>
      </c>
      <c r="AF194">
        <v>0</v>
      </c>
      <c r="AG194" t="s">
        <v>274</v>
      </c>
      <c r="AH194">
        <v>0</v>
      </c>
      <c r="AI194">
        <v>12</v>
      </c>
    </row>
    <row r="195" spans="1:35" x14ac:dyDescent="0.25">
      <c r="A195" t="s">
        <v>563</v>
      </c>
      <c r="B195">
        <v>10151</v>
      </c>
      <c r="C195">
        <v>1</v>
      </c>
      <c r="D195">
        <v>1</v>
      </c>
      <c r="E195">
        <v>0</v>
      </c>
      <c r="F195">
        <v>1</v>
      </c>
      <c r="G195">
        <v>3</v>
      </c>
      <c r="H195">
        <v>3</v>
      </c>
      <c r="I195">
        <v>52599</v>
      </c>
      <c r="J195">
        <v>0</v>
      </c>
      <c r="K195">
        <v>15</v>
      </c>
      <c r="L195" t="s">
        <v>341</v>
      </c>
      <c r="M195" t="s">
        <v>37</v>
      </c>
      <c r="N195">
        <v>2048</v>
      </c>
      <c r="O195" s="7">
        <v>28949</v>
      </c>
      <c r="P195" t="s">
        <v>65</v>
      </c>
      <c r="Q195" t="s">
        <v>52</v>
      </c>
      <c r="R195" t="s">
        <v>40</v>
      </c>
      <c r="S195" t="s">
        <v>41</v>
      </c>
      <c r="T195" t="s">
        <v>42</v>
      </c>
      <c r="U195" t="s">
        <v>163</v>
      </c>
      <c r="V195" t="str">
        <f t="shared" si="33"/>
        <v>N/A</v>
      </c>
      <c r="W195" t="s">
        <v>43</v>
      </c>
      <c r="X195" t="s">
        <v>44</v>
      </c>
      <c r="Y195" t="s">
        <v>57</v>
      </c>
      <c r="Z195" t="s">
        <v>100</v>
      </c>
      <c r="AA195">
        <v>7</v>
      </c>
      <c r="AB195" t="s">
        <v>150</v>
      </c>
      <c r="AC195" t="s">
        <v>60</v>
      </c>
      <c r="AD195">
        <v>3.81</v>
      </c>
      <c r="AE195">
        <v>3</v>
      </c>
      <c r="AF195">
        <v>6</v>
      </c>
      <c r="AG195" s="1">
        <v>43771</v>
      </c>
      <c r="AH195">
        <v>0</v>
      </c>
      <c r="AI195">
        <v>6</v>
      </c>
    </row>
    <row r="196" spans="1:35" x14ac:dyDescent="0.25">
      <c r="A196" t="s">
        <v>564</v>
      </c>
      <c r="B196">
        <v>10254</v>
      </c>
      <c r="C196">
        <v>0</v>
      </c>
      <c r="D196">
        <v>2</v>
      </c>
      <c r="E196">
        <v>0</v>
      </c>
      <c r="F196">
        <v>1</v>
      </c>
      <c r="G196">
        <v>5</v>
      </c>
      <c r="H196">
        <v>3</v>
      </c>
      <c r="I196">
        <v>63430</v>
      </c>
      <c r="J196">
        <v>0</v>
      </c>
      <c r="K196">
        <v>19</v>
      </c>
      <c r="L196" t="s">
        <v>36</v>
      </c>
      <c r="M196" t="s">
        <v>37</v>
      </c>
      <c r="N196">
        <v>2453</v>
      </c>
      <c r="O196" s="7">
        <v>30870</v>
      </c>
      <c r="P196" t="s">
        <v>65</v>
      </c>
      <c r="Q196" t="s">
        <v>74</v>
      </c>
      <c r="R196" t="s">
        <v>40</v>
      </c>
      <c r="S196" t="s">
        <v>41</v>
      </c>
      <c r="T196" t="s">
        <v>42</v>
      </c>
      <c r="U196" s="1">
        <v>41278</v>
      </c>
      <c r="V196" t="str">
        <f t="shared" si="33"/>
        <v>N/A</v>
      </c>
      <c r="W196" t="s">
        <v>43</v>
      </c>
      <c r="X196" t="s">
        <v>44</v>
      </c>
      <c r="Y196" t="s">
        <v>45</v>
      </c>
      <c r="Z196" t="s">
        <v>72</v>
      </c>
      <c r="AA196">
        <v>16</v>
      </c>
      <c r="AB196" t="s">
        <v>47</v>
      </c>
      <c r="AC196" t="s">
        <v>60</v>
      </c>
      <c r="AD196">
        <v>4.4000000000000004</v>
      </c>
      <c r="AE196">
        <v>4</v>
      </c>
      <c r="AF196">
        <v>0</v>
      </c>
      <c r="AG196" t="s">
        <v>49</v>
      </c>
      <c r="AH196">
        <v>0</v>
      </c>
      <c r="AI196">
        <v>18</v>
      </c>
    </row>
    <row r="197" spans="1:35" x14ac:dyDescent="0.25">
      <c r="A197" t="s">
        <v>565</v>
      </c>
      <c r="B197">
        <v>10120</v>
      </c>
      <c r="C197">
        <v>0</v>
      </c>
      <c r="D197">
        <v>3</v>
      </c>
      <c r="E197">
        <v>1</v>
      </c>
      <c r="F197">
        <v>1</v>
      </c>
      <c r="G197">
        <v>5</v>
      </c>
      <c r="H197">
        <v>3</v>
      </c>
      <c r="I197">
        <v>74417</v>
      </c>
      <c r="J197">
        <v>0</v>
      </c>
      <c r="K197">
        <v>20</v>
      </c>
      <c r="L197" t="s">
        <v>63</v>
      </c>
      <c r="M197" t="s">
        <v>37</v>
      </c>
      <c r="N197">
        <v>1460</v>
      </c>
      <c r="O197" s="7">
        <v>27041</v>
      </c>
      <c r="P197" t="s">
        <v>38</v>
      </c>
      <c r="Q197" t="s">
        <v>184</v>
      </c>
      <c r="R197" t="s">
        <v>40</v>
      </c>
      <c r="S197" t="s">
        <v>41</v>
      </c>
      <c r="T197" t="s">
        <v>94</v>
      </c>
      <c r="U197" t="s">
        <v>561</v>
      </c>
      <c r="V197" t="str">
        <f t="shared" si="33"/>
        <v>N/A</v>
      </c>
      <c r="W197" t="s">
        <v>43</v>
      </c>
      <c r="X197" t="s">
        <v>44</v>
      </c>
      <c r="Y197" t="s">
        <v>45</v>
      </c>
      <c r="Z197" t="s">
        <v>46</v>
      </c>
      <c r="AA197">
        <v>22</v>
      </c>
      <c r="AB197" t="s">
        <v>47</v>
      </c>
      <c r="AC197" t="s">
        <v>60</v>
      </c>
      <c r="AD197">
        <v>4.29</v>
      </c>
      <c r="AE197">
        <v>5</v>
      </c>
      <c r="AF197">
        <v>0</v>
      </c>
      <c r="AG197" t="s">
        <v>259</v>
      </c>
      <c r="AH197">
        <v>0</v>
      </c>
      <c r="AI197">
        <v>11</v>
      </c>
    </row>
    <row r="198" spans="1:35" x14ac:dyDescent="0.25">
      <c r="A198" t="s">
        <v>566</v>
      </c>
      <c r="B198">
        <v>10216</v>
      </c>
      <c r="C198">
        <v>0</v>
      </c>
      <c r="D198">
        <v>0</v>
      </c>
      <c r="E198">
        <v>1</v>
      </c>
      <c r="F198">
        <v>1</v>
      </c>
      <c r="G198">
        <v>5</v>
      </c>
      <c r="H198">
        <v>3</v>
      </c>
      <c r="I198">
        <v>57575</v>
      </c>
      <c r="J198">
        <v>0</v>
      </c>
      <c r="K198">
        <v>19</v>
      </c>
      <c r="L198" t="s">
        <v>36</v>
      </c>
      <c r="M198" t="s">
        <v>37</v>
      </c>
      <c r="N198">
        <v>1550</v>
      </c>
      <c r="O198" s="7" t="s">
        <v>567</v>
      </c>
      <c r="P198" t="s">
        <v>38</v>
      </c>
      <c r="Q198" t="s">
        <v>39</v>
      </c>
      <c r="R198" t="s">
        <v>40</v>
      </c>
      <c r="S198" t="s">
        <v>41</v>
      </c>
      <c r="T198" t="s">
        <v>140</v>
      </c>
      <c r="U198" s="1">
        <v>41493</v>
      </c>
      <c r="V198" t="str">
        <f t="shared" si="33"/>
        <v>N/A</v>
      </c>
      <c r="W198" t="s">
        <v>43</v>
      </c>
      <c r="X198" t="s">
        <v>44</v>
      </c>
      <c r="Y198" t="s">
        <v>45</v>
      </c>
      <c r="Z198" t="s">
        <v>68</v>
      </c>
      <c r="AA198">
        <v>20</v>
      </c>
      <c r="AB198" t="s">
        <v>47</v>
      </c>
      <c r="AC198" t="s">
        <v>60</v>
      </c>
      <c r="AD198">
        <v>4.0999999999999996</v>
      </c>
      <c r="AE198">
        <v>4</v>
      </c>
      <c r="AF198">
        <v>0</v>
      </c>
      <c r="AG198" t="s">
        <v>257</v>
      </c>
      <c r="AH198">
        <v>0</v>
      </c>
      <c r="AI198">
        <v>13</v>
      </c>
    </row>
    <row r="199" spans="1:35" x14ac:dyDescent="0.25">
      <c r="A199" t="s">
        <v>568</v>
      </c>
      <c r="B199">
        <v>10079</v>
      </c>
      <c r="C199">
        <v>0</v>
      </c>
      <c r="D199">
        <v>0</v>
      </c>
      <c r="E199">
        <v>1</v>
      </c>
      <c r="F199">
        <v>1</v>
      </c>
      <c r="G199">
        <v>3</v>
      </c>
      <c r="H199">
        <v>3</v>
      </c>
      <c r="I199">
        <v>87921</v>
      </c>
      <c r="J199">
        <v>0</v>
      </c>
      <c r="K199">
        <v>22</v>
      </c>
      <c r="L199" t="s">
        <v>498</v>
      </c>
      <c r="M199" t="s">
        <v>37</v>
      </c>
      <c r="N199">
        <v>2056</v>
      </c>
      <c r="O199" s="7" t="s">
        <v>569</v>
      </c>
      <c r="P199" t="s">
        <v>38</v>
      </c>
      <c r="Q199" t="s">
        <v>39</v>
      </c>
      <c r="R199" t="s">
        <v>40</v>
      </c>
      <c r="S199" t="s">
        <v>41</v>
      </c>
      <c r="T199" t="s">
        <v>140</v>
      </c>
      <c r="U199" s="1">
        <v>43010</v>
      </c>
      <c r="V199" t="str">
        <f t="shared" si="33"/>
        <v>N/A</v>
      </c>
      <c r="W199" t="s">
        <v>43</v>
      </c>
      <c r="X199" t="s">
        <v>44</v>
      </c>
      <c r="Y199" t="s">
        <v>57</v>
      </c>
      <c r="Z199" t="s">
        <v>289</v>
      </c>
      <c r="AA199">
        <v>13</v>
      </c>
      <c r="AB199" t="s">
        <v>59</v>
      </c>
      <c r="AC199" t="s">
        <v>60</v>
      </c>
      <c r="AD199">
        <v>5</v>
      </c>
      <c r="AE199">
        <v>3</v>
      </c>
      <c r="AF199">
        <v>6</v>
      </c>
      <c r="AG199" t="s">
        <v>92</v>
      </c>
      <c r="AH199">
        <v>0</v>
      </c>
      <c r="AI199">
        <v>17</v>
      </c>
    </row>
    <row r="200" spans="1:35" x14ac:dyDescent="0.25">
      <c r="A200" t="s">
        <v>570</v>
      </c>
      <c r="B200">
        <v>10215</v>
      </c>
      <c r="C200">
        <v>0</v>
      </c>
      <c r="D200">
        <v>0</v>
      </c>
      <c r="E200">
        <v>1</v>
      </c>
      <c r="F200">
        <v>5</v>
      </c>
      <c r="G200">
        <v>5</v>
      </c>
      <c r="H200">
        <v>3</v>
      </c>
      <c r="I200">
        <v>50470</v>
      </c>
      <c r="J200">
        <v>1</v>
      </c>
      <c r="K200">
        <v>19</v>
      </c>
      <c r="L200" t="s">
        <v>36</v>
      </c>
      <c r="M200" t="s">
        <v>37</v>
      </c>
      <c r="N200">
        <v>2110</v>
      </c>
      <c r="O200" s="7">
        <v>32544</v>
      </c>
      <c r="P200" t="s">
        <v>38</v>
      </c>
      <c r="Q200" t="s">
        <v>39</v>
      </c>
      <c r="R200" t="s">
        <v>40</v>
      </c>
      <c r="S200" t="s">
        <v>41</v>
      </c>
      <c r="T200" t="s">
        <v>94</v>
      </c>
      <c r="U200" t="s">
        <v>240</v>
      </c>
      <c r="V200" s="1">
        <v>41733</v>
      </c>
      <c r="W200" t="s">
        <v>75</v>
      </c>
      <c r="X200" t="s">
        <v>56</v>
      </c>
      <c r="Y200" t="s">
        <v>45</v>
      </c>
      <c r="Z200" t="s">
        <v>76</v>
      </c>
      <c r="AA200">
        <v>39</v>
      </c>
      <c r="AB200" t="s">
        <v>96</v>
      </c>
      <c r="AC200" t="s">
        <v>60</v>
      </c>
      <c r="AD200">
        <v>4.3</v>
      </c>
      <c r="AE200">
        <v>3</v>
      </c>
      <c r="AF200">
        <v>0</v>
      </c>
      <c r="AG200" s="1">
        <v>41308</v>
      </c>
      <c r="AH200">
        <v>0</v>
      </c>
      <c r="AI200">
        <v>19</v>
      </c>
    </row>
    <row r="201" spans="1:35" x14ac:dyDescent="0.25">
      <c r="A201" t="s">
        <v>571</v>
      </c>
      <c r="B201">
        <v>10185</v>
      </c>
      <c r="C201">
        <v>1</v>
      </c>
      <c r="D201">
        <v>1</v>
      </c>
      <c r="E201">
        <v>1</v>
      </c>
      <c r="F201">
        <v>5</v>
      </c>
      <c r="G201">
        <v>5</v>
      </c>
      <c r="H201">
        <v>3</v>
      </c>
      <c r="I201">
        <v>46664</v>
      </c>
      <c r="J201">
        <v>1</v>
      </c>
      <c r="K201">
        <v>19</v>
      </c>
      <c r="L201" t="s">
        <v>36</v>
      </c>
      <c r="M201" t="s">
        <v>37</v>
      </c>
      <c r="N201">
        <v>2421</v>
      </c>
      <c r="O201" s="7" t="s">
        <v>572</v>
      </c>
      <c r="P201" t="s">
        <v>38</v>
      </c>
      <c r="Q201" t="s">
        <v>52</v>
      </c>
      <c r="R201" t="s">
        <v>40</v>
      </c>
      <c r="S201" t="s">
        <v>41</v>
      </c>
      <c r="T201" t="s">
        <v>42</v>
      </c>
      <c r="U201" s="1">
        <v>41278</v>
      </c>
      <c r="V201" t="s">
        <v>573</v>
      </c>
      <c r="W201" t="s">
        <v>283</v>
      </c>
      <c r="X201" t="s">
        <v>56</v>
      </c>
      <c r="Y201" t="s">
        <v>45</v>
      </c>
      <c r="Z201" t="s">
        <v>80</v>
      </c>
      <c r="AA201">
        <v>11</v>
      </c>
      <c r="AB201" t="s">
        <v>91</v>
      </c>
      <c r="AC201" t="s">
        <v>60</v>
      </c>
      <c r="AD201">
        <v>3.18</v>
      </c>
      <c r="AE201">
        <v>3</v>
      </c>
      <c r="AF201">
        <v>0</v>
      </c>
      <c r="AG201" s="1">
        <v>42524</v>
      </c>
      <c r="AH201">
        <v>0</v>
      </c>
      <c r="AI201">
        <v>10</v>
      </c>
    </row>
    <row r="202" spans="1:35" x14ac:dyDescent="0.25">
      <c r="A202" t="s">
        <v>574</v>
      </c>
      <c r="B202">
        <v>10063</v>
      </c>
      <c r="C202">
        <v>1</v>
      </c>
      <c r="D202">
        <v>1</v>
      </c>
      <c r="E202">
        <v>1</v>
      </c>
      <c r="F202">
        <v>3</v>
      </c>
      <c r="G202">
        <v>5</v>
      </c>
      <c r="H202">
        <v>3</v>
      </c>
      <c r="I202">
        <v>48495</v>
      </c>
      <c r="J202">
        <v>0</v>
      </c>
      <c r="K202">
        <v>19</v>
      </c>
      <c r="L202" t="s">
        <v>36</v>
      </c>
      <c r="M202" t="s">
        <v>37</v>
      </c>
      <c r="N202">
        <v>2136</v>
      </c>
      <c r="O202" s="7">
        <v>28341</v>
      </c>
      <c r="P202" t="s">
        <v>38</v>
      </c>
      <c r="Q202" t="s">
        <v>52</v>
      </c>
      <c r="R202" t="s">
        <v>40</v>
      </c>
      <c r="S202" t="s">
        <v>41</v>
      </c>
      <c r="T202" t="s">
        <v>42</v>
      </c>
      <c r="U202" s="1">
        <v>41978</v>
      </c>
      <c r="V202" t="str">
        <f t="shared" ref="V202:V206" si="34">$V$2</f>
        <v>N/A</v>
      </c>
      <c r="W202" t="s">
        <v>43</v>
      </c>
      <c r="X202" t="s">
        <v>44</v>
      </c>
      <c r="Y202" t="s">
        <v>45</v>
      </c>
      <c r="Z202" t="s">
        <v>90</v>
      </c>
      <c r="AA202">
        <v>19</v>
      </c>
      <c r="AB202" t="s">
        <v>47</v>
      </c>
      <c r="AC202" t="s">
        <v>60</v>
      </c>
      <c r="AD202">
        <v>5</v>
      </c>
      <c r="AE202">
        <v>5</v>
      </c>
      <c r="AF202">
        <v>0</v>
      </c>
      <c r="AG202" t="s">
        <v>101</v>
      </c>
      <c r="AH202">
        <v>0</v>
      </c>
      <c r="AI202">
        <v>11</v>
      </c>
    </row>
    <row r="203" spans="1:35" x14ac:dyDescent="0.25">
      <c r="A203" t="s">
        <v>575</v>
      </c>
      <c r="B203">
        <v>10037</v>
      </c>
      <c r="C203">
        <v>0</v>
      </c>
      <c r="D203">
        <v>3</v>
      </c>
      <c r="E203">
        <v>0</v>
      </c>
      <c r="F203">
        <v>1</v>
      </c>
      <c r="G203">
        <v>5</v>
      </c>
      <c r="H203">
        <v>4</v>
      </c>
      <c r="I203">
        <v>52984</v>
      </c>
      <c r="J203">
        <v>0</v>
      </c>
      <c r="K203">
        <v>19</v>
      </c>
      <c r="L203" t="s">
        <v>36</v>
      </c>
      <c r="M203" t="s">
        <v>37</v>
      </c>
      <c r="N203">
        <v>1810</v>
      </c>
      <c r="O203" s="7">
        <v>24537</v>
      </c>
      <c r="P203" t="s">
        <v>65</v>
      </c>
      <c r="Q203" t="s">
        <v>184</v>
      </c>
      <c r="R203" t="s">
        <v>40</v>
      </c>
      <c r="S203" t="s">
        <v>41</v>
      </c>
      <c r="T203" t="s">
        <v>94</v>
      </c>
      <c r="U203" s="1">
        <v>41278</v>
      </c>
      <c r="V203" t="str">
        <f t="shared" si="34"/>
        <v>N/A</v>
      </c>
      <c r="W203" t="s">
        <v>43</v>
      </c>
      <c r="X203" t="s">
        <v>44</v>
      </c>
      <c r="Y203" t="s">
        <v>45</v>
      </c>
      <c r="Z203" t="s">
        <v>95</v>
      </c>
      <c r="AA203">
        <v>12</v>
      </c>
      <c r="AB203" t="s">
        <v>96</v>
      </c>
      <c r="AC203" t="s">
        <v>48</v>
      </c>
      <c r="AD203">
        <v>4</v>
      </c>
      <c r="AE203">
        <v>3</v>
      </c>
      <c r="AF203">
        <v>0</v>
      </c>
      <c r="AG203" t="s">
        <v>318</v>
      </c>
      <c r="AH203">
        <v>0</v>
      </c>
      <c r="AI203">
        <v>12</v>
      </c>
    </row>
    <row r="204" spans="1:35" x14ac:dyDescent="0.25">
      <c r="A204" t="s">
        <v>576</v>
      </c>
      <c r="B204">
        <v>10042</v>
      </c>
      <c r="C204">
        <v>0</v>
      </c>
      <c r="D204">
        <v>0</v>
      </c>
      <c r="E204">
        <v>0</v>
      </c>
      <c r="F204">
        <v>1</v>
      </c>
      <c r="G204">
        <v>6</v>
      </c>
      <c r="H204">
        <v>3</v>
      </c>
      <c r="I204">
        <v>63695</v>
      </c>
      <c r="J204">
        <v>0</v>
      </c>
      <c r="K204">
        <v>3</v>
      </c>
      <c r="L204" t="s">
        <v>187</v>
      </c>
      <c r="M204" t="s">
        <v>577</v>
      </c>
      <c r="N204">
        <v>30428</v>
      </c>
      <c r="O204" s="7" t="s">
        <v>578</v>
      </c>
      <c r="P204" t="s">
        <v>65</v>
      </c>
      <c r="Q204" t="s">
        <v>39</v>
      </c>
      <c r="R204" t="s">
        <v>40</v>
      </c>
      <c r="S204" t="s">
        <v>41</v>
      </c>
      <c r="T204" t="s">
        <v>116</v>
      </c>
      <c r="U204" s="1">
        <v>41493</v>
      </c>
      <c r="V204" t="str">
        <f t="shared" si="34"/>
        <v>N/A</v>
      </c>
      <c r="W204" t="s">
        <v>43</v>
      </c>
      <c r="X204" t="s">
        <v>44</v>
      </c>
      <c r="Y204" t="s">
        <v>190</v>
      </c>
      <c r="Z204" t="s">
        <v>222</v>
      </c>
      <c r="AA204">
        <v>21</v>
      </c>
      <c r="AB204" t="s">
        <v>59</v>
      </c>
      <c r="AC204" t="s">
        <v>60</v>
      </c>
      <c r="AD204">
        <v>5</v>
      </c>
      <c r="AE204">
        <v>5</v>
      </c>
      <c r="AF204">
        <v>0</v>
      </c>
      <c r="AG204" t="s">
        <v>97</v>
      </c>
      <c r="AH204">
        <v>0</v>
      </c>
      <c r="AI204">
        <v>2</v>
      </c>
    </row>
    <row r="205" spans="1:35" x14ac:dyDescent="0.25">
      <c r="A205" t="s">
        <v>579</v>
      </c>
      <c r="B205">
        <v>10206</v>
      </c>
      <c r="C205">
        <v>0</v>
      </c>
      <c r="D205">
        <v>0</v>
      </c>
      <c r="E205">
        <v>0</v>
      </c>
      <c r="F205">
        <v>1</v>
      </c>
      <c r="G205">
        <v>5</v>
      </c>
      <c r="H205">
        <v>3</v>
      </c>
      <c r="I205">
        <v>62061</v>
      </c>
      <c r="J205">
        <v>0</v>
      </c>
      <c r="K205">
        <v>19</v>
      </c>
      <c r="L205" t="s">
        <v>36</v>
      </c>
      <c r="M205" t="s">
        <v>37</v>
      </c>
      <c r="N205">
        <v>2132</v>
      </c>
      <c r="O205" s="7">
        <v>30870</v>
      </c>
      <c r="P205" t="s">
        <v>65</v>
      </c>
      <c r="Q205" t="s">
        <v>39</v>
      </c>
      <c r="R205" t="s">
        <v>40</v>
      </c>
      <c r="S205" t="s">
        <v>41</v>
      </c>
      <c r="T205" t="s">
        <v>42</v>
      </c>
      <c r="U205" s="1">
        <v>41493</v>
      </c>
      <c r="V205" t="str">
        <f t="shared" si="34"/>
        <v>N/A</v>
      </c>
      <c r="W205" t="s">
        <v>43</v>
      </c>
      <c r="X205" t="s">
        <v>44</v>
      </c>
      <c r="Y205" t="s">
        <v>45</v>
      </c>
      <c r="Z205" t="s">
        <v>105</v>
      </c>
      <c r="AA205">
        <v>14</v>
      </c>
      <c r="AB205" t="s">
        <v>47</v>
      </c>
      <c r="AC205" t="s">
        <v>60</v>
      </c>
      <c r="AD205">
        <v>3.6</v>
      </c>
      <c r="AE205">
        <v>5</v>
      </c>
      <c r="AF205">
        <v>0</v>
      </c>
      <c r="AG205" s="1">
        <v>43497</v>
      </c>
      <c r="AH205">
        <v>0</v>
      </c>
      <c r="AI205">
        <v>4</v>
      </c>
    </row>
    <row r="206" spans="1:35" x14ac:dyDescent="0.25">
      <c r="A206" t="s">
        <v>580</v>
      </c>
      <c r="B206">
        <v>10104</v>
      </c>
      <c r="C206">
        <v>0</v>
      </c>
      <c r="D206">
        <v>0</v>
      </c>
      <c r="E206">
        <v>0</v>
      </c>
      <c r="F206">
        <v>1</v>
      </c>
      <c r="G206">
        <v>5</v>
      </c>
      <c r="H206">
        <v>3</v>
      </c>
      <c r="I206">
        <v>66738</v>
      </c>
      <c r="J206">
        <v>0</v>
      </c>
      <c r="K206">
        <v>20</v>
      </c>
      <c r="L206" t="s">
        <v>63</v>
      </c>
      <c r="M206" t="s">
        <v>37</v>
      </c>
      <c r="N206">
        <v>1040</v>
      </c>
      <c r="O206" s="7" t="s">
        <v>581</v>
      </c>
      <c r="P206" t="s">
        <v>65</v>
      </c>
      <c r="Q206" t="s">
        <v>39</v>
      </c>
      <c r="R206" t="s">
        <v>40</v>
      </c>
      <c r="S206" t="s">
        <v>41</v>
      </c>
      <c r="T206" t="s">
        <v>42</v>
      </c>
      <c r="U206" s="1">
        <v>41923</v>
      </c>
      <c r="V206" t="str">
        <f t="shared" si="34"/>
        <v>N/A</v>
      </c>
      <c r="W206" t="s">
        <v>43</v>
      </c>
      <c r="X206" t="s">
        <v>44</v>
      </c>
      <c r="Y206" t="s">
        <v>45</v>
      </c>
      <c r="Z206" t="s">
        <v>72</v>
      </c>
      <c r="AA206">
        <v>16</v>
      </c>
      <c r="AB206" t="s">
        <v>59</v>
      </c>
      <c r="AC206" t="s">
        <v>60</v>
      </c>
      <c r="AD206">
        <v>4.53</v>
      </c>
      <c r="AE206">
        <v>5</v>
      </c>
      <c r="AF206">
        <v>0</v>
      </c>
      <c r="AG206" t="s">
        <v>367</v>
      </c>
      <c r="AH206">
        <v>0</v>
      </c>
      <c r="AI206">
        <v>5</v>
      </c>
    </row>
    <row r="207" spans="1:35" x14ac:dyDescent="0.25">
      <c r="A207" t="s">
        <v>582</v>
      </c>
      <c r="B207">
        <v>10303</v>
      </c>
      <c r="C207">
        <v>0</v>
      </c>
      <c r="D207">
        <v>0</v>
      </c>
      <c r="E207">
        <v>0</v>
      </c>
      <c r="F207">
        <v>4</v>
      </c>
      <c r="G207">
        <v>5</v>
      </c>
      <c r="H207">
        <v>1</v>
      </c>
      <c r="I207">
        <v>52674</v>
      </c>
      <c r="J207">
        <v>1</v>
      </c>
      <c r="K207">
        <v>19</v>
      </c>
      <c r="L207" t="s">
        <v>36</v>
      </c>
      <c r="M207" t="s">
        <v>37</v>
      </c>
      <c r="N207">
        <v>2152</v>
      </c>
      <c r="O207" s="7" t="s">
        <v>583</v>
      </c>
      <c r="P207" t="s">
        <v>65</v>
      </c>
      <c r="Q207" t="s">
        <v>39</v>
      </c>
      <c r="R207" t="s">
        <v>40</v>
      </c>
      <c r="S207" t="s">
        <v>41</v>
      </c>
      <c r="T207" t="s">
        <v>116</v>
      </c>
      <c r="U207" t="s">
        <v>206</v>
      </c>
      <c r="V207" s="1">
        <v>43105</v>
      </c>
      <c r="W207" t="s">
        <v>137</v>
      </c>
      <c r="X207" t="s">
        <v>127</v>
      </c>
      <c r="Y207" t="s">
        <v>45</v>
      </c>
      <c r="Z207" t="s">
        <v>68</v>
      </c>
      <c r="AA207">
        <v>20</v>
      </c>
      <c r="AB207" t="s">
        <v>47</v>
      </c>
      <c r="AC207" t="s">
        <v>280</v>
      </c>
      <c r="AD207">
        <v>2.33</v>
      </c>
      <c r="AE207">
        <v>2</v>
      </c>
      <c r="AF207">
        <v>0</v>
      </c>
      <c r="AG207" s="1">
        <v>43346</v>
      </c>
      <c r="AH207">
        <v>6</v>
      </c>
      <c r="AI207">
        <v>3</v>
      </c>
    </row>
    <row r="208" spans="1:35" x14ac:dyDescent="0.25">
      <c r="A208" t="s">
        <v>584</v>
      </c>
      <c r="B208">
        <v>10078</v>
      </c>
      <c r="C208">
        <v>1</v>
      </c>
      <c r="D208">
        <v>1</v>
      </c>
      <c r="E208">
        <v>0</v>
      </c>
      <c r="F208">
        <v>5</v>
      </c>
      <c r="G208">
        <v>5</v>
      </c>
      <c r="H208">
        <v>3</v>
      </c>
      <c r="I208">
        <v>71966</v>
      </c>
      <c r="J208">
        <v>1</v>
      </c>
      <c r="K208">
        <v>20</v>
      </c>
      <c r="L208" t="s">
        <v>63</v>
      </c>
      <c r="M208" t="s">
        <v>37</v>
      </c>
      <c r="N208">
        <v>2492</v>
      </c>
      <c r="O208" s="7">
        <v>19300</v>
      </c>
      <c r="P208" t="s">
        <v>65</v>
      </c>
      <c r="Q208" t="s">
        <v>52</v>
      </c>
      <c r="R208" t="s">
        <v>40</v>
      </c>
      <c r="S208" t="s">
        <v>41</v>
      </c>
      <c r="T208" t="s">
        <v>140</v>
      </c>
      <c r="U208" t="s">
        <v>221</v>
      </c>
      <c r="V208" t="s">
        <v>145</v>
      </c>
      <c r="W208" t="s">
        <v>110</v>
      </c>
      <c r="X208" t="s">
        <v>56</v>
      </c>
      <c r="Y208" t="s">
        <v>45</v>
      </c>
      <c r="Z208" t="s">
        <v>76</v>
      </c>
      <c r="AA208">
        <v>39</v>
      </c>
      <c r="AB208" t="s">
        <v>47</v>
      </c>
      <c r="AC208" t="s">
        <v>60</v>
      </c>
      <c r="AD208">
        <v>5</v>
      </c>
      <c r="AE208">
        <v>3</v>
      </c>
      <c r="AF208">
        <v>0</v>
      </c>
      <c r="AG208" s="1">
        <v>41312</v>
      </c>
      <c r="AH208">
        <v>0</v>
      </c>
      <c r="AI208">
        <v>17</v>
      </c>
    </row>
    <row r="209" spans="1:35" x14ac:dyDescent="0.25">
      <c r="A209" t="s">
        <v>585</v>
      </c>
      <c r="B209">
        <v>10121</v>
      </c>
      <c r="C209">
        <v>0</v>
      </c>
      <c r="D209">
        <v>0</v>
      </c>
      <c r="E209">
        <v>0</v>
      </c>
      <c r="F209">
        <v>1</v>
      </c>
      <c r="G209">
        <v>6</v>
      </c>
      <c r="H209">
        <v>3</v>
      </c>
      <c r="I209">
        <v>63051</v>
      </c>
      <c r="J209">
        <v>0</v>
      </c>
      <c r="K209">
        <v>3</v>
      </c>
      <c r="L209" t="s">
        <v>187</v>
      </c>
      <c r="M209" t="s">
        <v>586</v>
      </c>
      <c r="N209">
        <v>33174</v>
      </c>
      <c r="O209" s="7">
        <v>33182</v>
      </c>
      <c r="P209" t="s">
        <v>65</v>
      </c>
      <c r="Q209" t="s">
        <v>39</v>
      </c>
      <c r="R209" t="s">
        <v>40</v>
      </c>
      <c r="S209" t="s">
        <v>103</v>
      </c>
      <c r="T209" t="s">
        <v>42</v>
      </c>
      <c r="U209" t="s">
        <v>89</v>
      </c>
      <c r="V209" t="str">
        <f t="shared" ref="V209:V212" si="35">$V$2</f>
        <v>N/A</v>
      </c>
      <c r="W209" t="s">
        <v>43</v>
      </c>
      <c r="X209" t="s">
        <v>44</v>
      </c>
      <c r="Y209" t="s">
        <v>190</v>
      </c>
      <c r="Z209" t="s">
        <v>222</v>
      </c>
      <c r="AA209">
        <v>21</v>
      </c>
      <c r="AB209" t="s">
        <v>59</v>
      </c>
      <c r="AC209" t="s">
        <v>60</v>
      </c>
      <c r="AD209">
        <v>4.28</v>
      </c>
      <c r="AE209">
        <v>3</v>
      </c>
      <c r="AF209">
        <v>0</v>
      </c>
      <c r="AG209" t="s">
        <v>97</v>
      </c>
      <c r="AH209">
        <v>0</v>
      </c>
      <c r="AI209">
        <v>1</v>
      </c>
    </row>
    <row r="210" spans="1:35" x14ac:dyDescent="0.25">
      <c r="A210" t="s">
        <v>587</v>
      </c>
      <c r="B210">
        <v>10021</v>
      </c>
      <c r="C210">
        <v>1</v>
      </c>
      <c r="D210">
        <v>1</v>
      </c>
      <c r="E210">
        <v>1</v>
      </c>
      <c r="F210">
        <v>1</v>
      </c>
      <c r="G210">
        <v>5</v>
      </c>
      <c r="H210">
        <v>4</v>
      </c>
      <c r="I210">
        <v>47414</v>
      </c>
      <c r="J210">
        <v>0</v>
      </c>
      <c r="K210">
        <v>19</v>
      </c>
      <c r="L210" t="s">
        <v>36</v>
      </c>
      <c r="M210" t="s">
        <v>37</v>
      </c>
      <c r="N210">
        <v>2478</v>
      </c>
      <c r="O210" s="7">
        <v>28076</v>
      </c>
      <c r="P210" t="s">
        <v>38</v>
      </c>
      <c r="Q210" t="s">
        <v>52</v>
      </c>
      <c r="R210" t="s">
        <v>40</v>
      </c>
      <c r="S210" t="s">
        <v>41</v>
      </c>
      <c r="T210" t="s">
        <v>42</v>
      </c>
      <c r="U210" t="s">
        <v>89</v>
      </c>
      <c r="V210" t="str">
        <f t="shared" si="35"/>
        <v>N/A</v>
      </c>
      <c r="W210" t="s">
        <v>43</v>
      </c>
      <c r="X210" t="s">
        <v>44</v>
      </c>
      <c r="Y210" t="s">
        <v>45</v>
      </c>
      <c r="Z210" t="s">
        <v>118</v>
      </c>
      <c r="AA210">
        <v>18</v>
      </c>
      <c r="AB210" t="s">
        <v>47</v>
      </c>
      <c r="AC210" t="s">
        <v>48</v>
      </c>
      <c r="AD210">
        <v>5</v>
      </c>
      <c r="AE210">
        <v>3</v>
      </c>
      <c r="AF210">
        <v>0</v>
      </c>
      <c r="AG210" s="1">
        <v>43648</v>
      </c>
      <c r="AH210">
        <v>0</v>
      </c>
      <c r="AI210">
        <v>13</v>
      </c>
    </row>
    <row r="211" spans="1:35" x14ac:dyDescent="0.25">
      <c r="A211" t="s">
        <v>588</v>
      </c>
      <c r="B211">
        <v>10281</v>
      </c>
      <c r="C211">
        <v>0</v>
      </c>
      <c r="D211">
        <v>0</v>
      </c>
      <c r="E211">
        <v>1</v>
      </c>
      <c r="F211">
        <v>1</v>
      </c>
      <c r="G211">
        <v>5</v>
      </c>
      <c r="H211">
        <v>2</v>
      </c>
      <c r="I211">
        <v>53060</v>
      </c>
      <c r="J211">
        <v>0</v>
      </c>
      <c r="K211">
        <v>19</v>
      </c>
      <c r="L211" t="s">
        <v>36</v>
      </c>
      <c r="M211" t="s">
        <v>37</v>
      </c>
      <c r="N211">
        <v>1760</v>
      </c>
      <c r="O211" s="7" t="s">
        <v>589</v>
      </c>
      <c r="P211" t="s">
        <v>38</v>
      </c>
      <c r="Q211" t="s">
        <v>39</v>
      </c>
      <c r="R211" t="s">
        <v>40</v>
      </c>
      <c r="S211" t="s">
        <v>41</v>
      </c>
      <c r="T211" t="s">
        <v>94</v>
      </c>
      <c r="U211" t="s">
        <v>158</v>
      </c>
      <c r="V211" t="str">
        <f t="shared" si="35"/>
        <v>N/A</v>
      </c>
      <c r="W211" t="s">
        <v>43</v>
      </c>
      <c r="X211" t="s">
        <v>44</v>
      </c>
      <c r="Y211" t="s">
        <v>45</v>
      </c>
      <c r="Z211" t="s">
        <v>46</v>
      </c>
      <c r="AA211">
        <v>22</v>
      </c>
      <c r="AB211" t="s">
        <v>47</v>
      </c>
      <c r="AC211" t="s">
        <v>151</v>
      </c>
      <c r="AD211">
        <v>4.25</v>
      </c>
      <c r="AE211">
        <v>3</v>
      </c>
      <c r="AF211">
        <v>0</v>
      </c>
      <c r="AG211" s="1">
        <v>43557</v>
      </c>
      <c r="AH211">
        <v>4</v>
      </c>
      <c r="AI211">
        <v>6</v>
      </c>
    </row>
    <row r="212" spans="1:35" x14ac:dyDescent="0.25">
      <c r="A212" t="s">
        <v>590</v>
      </c>
      <c r="B212">
        <v>10041</v>
      </c>
      <c r="C212">
        <v>0</v>
      </c>
      <c r="D212">
        <v>0</v>
      </c>
      <c r="E212">
        <v>1</v>
      </c>
      <c r="F212">
        <v>1</v>
      </c>
      <c r="G212">
        <v>6</v>
      </c>
      <c r="H212">
        <v>3</v>
      </c>
      <c r="I212">
        <v>68829</v>
      </c>
      <c r="J212">
        <v>0</v>
      </c>
      <c r="K212">
        <v>3</v>
      </c>
      <c r="L212" t="s">
        <v>187</v>
      </c>
      <c r="M212" t="s">
        <v>591</v>
      </c>
      <c r="N212">
        <v>27229</v>
      </c>
      <c r="O212" s="7" t="s">
        <v>592</v>
      </c>
      <c r="P212" t="s">
        <v>38</v>
      </c>
      <c r="Q212" t="s">
        <v>39</v>
      </c>
      <c r="R212" t="s">
        <v>40</v>
      </c>
      <c r="S212" t="s">
        <v>41</v>
      </c>
      <c r="T212" t="s">
        <v>42</v>
      </c>
      <c r="U212" s="1">
        <v>42125</v>
      </c>
      <c r="V212" t="str">
        <f t="shared" si="35"/>
        <v>N/A</v>
      </c>
      <c r="W212" t="s">
        <v>43</v>
      </c>
      <c r="X212" t="s">
        <v>44</v>
      </c>
      <c r="Y212" t="s">
        <v>190</v>
      </c>
      <c r="Z212" t="s">
        <v>191</v>
      </c>
      <c r="AA212">
        <v>17</v>
      </c>
      <c r="AB212" t="s">
        <v>296</v>
      </c>
      <c r="AC212" t="s">
        <v>60</v>
      </c>
      <c r="AD212">
        <v>5</v>
      </c>
      <c r="AE212">
        <v>5</v>
      </c>
      <c r="AF212">
        <v>0</v>
      </c>
      <c r="AG212" t="s">
        <v>131</v>
      </c>
      <c r="AH212">
        <v>0</v>
      </c>
      <c r="AI212">
        <v>18</v>
      </c>
    </row>
    <row r="213" spans="1:35" x14ac:dyDescent="0.25">
      <c r="A213" t="s">
        <v>593</v>
      </c>
      <c r="B213">
        <v>10148</v>
      </c>
      <c r="C213">
        <v>1</v>
      </c>
      <c r="D213">
        <v>1</v>
      </c>
      <c r="E213">
        <v>0</v>
      </c>
      <c r="F213">
        <v>5</v>
      </c>
      <c r="G213">
        <v>5</v>
      </c>
      <c r="H213">
        <v>3</v>
      </c>
      <c r="I213">
        <v>63515</v>
      </c>
      <c r="J213">
        <v>1</v>
      </c>
      <c r="K213">
        <v>19</v>
      </c>
      <c r="L213" t="s">
        <v>36</v>
      </c>
      <c r="M213" t="s">
        <v>37</v>
      </c>
      <c r="N213">
        <v>2351</v>
      </c>
      <c r="O213" s="7">
        <v>28860</v>
      </c>
      <c r="P213" t="s">
        <v>65</v>
      </c>
      <c r="Q213" t="s">
        <v>52</v>
      </c>
      <c r="R213" t="s">
        <v>40</v>
      </c>
      <c r="S213" t="s">
        <v>41</v>
      </c>
      <c r="T213" t="s">
        <v>42</v>
      </c>
      <c r="U213" s="1">
        <v>40726</v>
      </c>
      <c r="V213" s="1">
        <v>41974</v>
      </c>
      <c r="W213" t="s">
        <v>104</v>
      </c>
      <c r="X213" t="s">
        <v>56</v>
      </c>
      <c r="Y213" t="s">
        <v>45</v>
      </c>
      <c r="Z213" t="s">
        <v>72</v>
      </c>
      <c r="AA213">
        <v>16</v>
      </c>
      <c r="AB213" t="s">
        <v>77</v>
      </c>
      <c r="AC213" t="s">
        <v>60</v>
      </c>
      <c r="AD213">
        <v>3.89</v>
      </c>
      <c r="AE213">
        <v>4</v>
      </c>
      <c r="AF213">
        <v>0</v>
      </c>
      <c r="AG213" s="1">
        <v>41367</v>
      </c>
      <c r="AH213">
        <v>0</v>
      </c>
      <c r="AI213">
        <v>7</v>
      </c>
    </row>
    <row r="214" spans="1:35" x14ac:dyDescent="0.25">
      <c r="A214" t="s">
        <v>594</v>
      </c>
      <c r="B214">
        <v>10005</v>
      </c>
      <c r="C214">
        <v>0</v>
      </c>
      <c r="D214">
        <v>0</v>
      </c>
      <c r="E214">
        <v>1</v>
      </c>
      <c r="F214">
        <v>5</v>
      </c>
      <c r="G214">
        <v>4</v>
      </c>
      <c r="H214">
        <v>4</v>
      </c>
      <c r="I214">
        <v>108987</v>
      </c>
      <c r="J214">
        <v>1</v>
      </c>
      <c r="K214">
        <v>24</v>
      </c>
      <c r="L214" t="s">
        <v>82</v>
      </c>
      <c r="M214" t="s">
        <v>37</v>
      </c>
      <c r="N214">
        <v>1844</v>
      </c>
      <c r="O214" s="7" t="s">
        <v>595</v>
      </c>
      <c r="P214" t="s">
        <v>38</v>
      </c>
      <c r="Q214" t="s">
        <v>39</v>
      </c>
      <c r="R214" t="s">
        <v>40</v>
      </c>
      <c r="S214" t="s">
        <v>41</v>
      </c>
      <c r="T214" t="s">
        <v>94</v>
      </c>
      <c r="U214" s="1">
        <v>40735</v>
      </c>
      <c r="V214" s="1">
        <v>42194</v>
      </c>
      <c r="W214" t="s">
        <v>104</v>
      </c>
      <c r="X214" t="s">
        <v>56</v>
      </c>
      <c r="Y214" t="s">
        <v>84</v>
      </c>
      <c r="Z214" t="s">
        <v>85</v>
      </c>
      <c r="AA214">
        <v>10</v>
      </c>
      <c r="AB214" t="s">
        <v>96</v>
      </c>
      <c r="AC214" t="s">
        <v>48</v>
      </c>
      <c r="AD214">
        <v>5</v>
      </c>
      <c r="AE214">
        <v>5</v>
      </c>
      <c r="AF214">
        <v>3</v>
      </c>
      <c r="AG214" t="s">
        <v>596</v>
      </c>
      <c r="AH214">
        <v>0</v>
      </c>
      <c r="AI214">
        <v>13</v>
      </c>
    </row>
    <row r="215" spans="1:35" x14ac:dyDescent="0.25">
      <c r="A215" t="s">
        <v>597</v>
      </c>
      <c r="B215">
        <v>10259</v>
      </c>
      <c r="C215">
        <v>1</v>
      </c>
      <c r="D215">
        <v>1</v>
      </c>
      <c r="E215">
        <v>1</v>
      </c>
      <c r="F215">
        <v>1</v>
      </c>
      <c r="G215">
        <v>3</v>
      </c>
      <c r="H215">
        <v>3</v>
      </c>
      <c r="I215">
        <v>93093</v>
      </c>
      <c r="J215">
        <v>1</v>
      </c>
      <c r="K215">
        <v>9</v>
      </c>
      <c r="L215" t="s">
        <v>112</v>
      </c>
      <c r="M215" t="s">
        <v>37</v>
      </c>
      <c r="N215">
        <v>2747</v>
      </c>
      <c r="O215" s="7">
        <v>30811</v>
      </c>
      <c r="P215" t="s">
        <v>38</v>
      </c>
      <c r="Q215" t="s">
        <v>52</v>
      </c>
      <c r="R215" t="s">
        <v>40</v>
      </c>
      <c r="S215" t="s">
        <v>41</v>
      </c>
      <c r="T215" t="s">
        <v>42</v>
      </c>
      <c r="U215" s="1">
        <v>41651</v>
      </c>
      <c r="V215" s="1">
        <v>42374</v>
      </c>
      <c r="W215" t="s">
        <v>137</v>
      </c>
      <c r="X215" t="s">
        <v>56</v>
      </c>
      <c r="Y215" t="s">
        <v>57</v>
      </c>
      <c r="Z215" t="s">
        <v>58</v>
      </c>
      <c r="AA215">
        <v>4</v>
      </c>
      <c r="AB215" t="s">
        <v>91</v>
      </c>
      <c r="AC215" t="s">
        <v>60</v>
      </c>
      <c r="AD215">
        <v>4.7</v>
      </c>
      <c r="AE215">
        <v>4</v>
      </c>
      <c r="AF215">
        <v>5</v>
      </c>
      <c r="AG215" t="s">
        <v>598</v>
      </c>
      <c r="AH215">
        <v>0</v>
      </c>
      <c r="AI215">
        <v>19</v>
      </c>
    </row>
    <row r="216" spans="1:35" x14ac:dyDescent="0.25">
      <c r="A216" t="s">
        <v>599</v>
      </c>
      <c r="B216">
        <v>10286</v>
      </c>
      <c r="C216">
        <v>0</v>
      </c>
      <c r="D216">
        <v>0</v>
      </c>
      <c r="E216">
        <v>1</v>
      </c>
      <c r="F216">
        <v>5</v>
      </c>
      <c r="G216">
        <v>5</v>
      </c>
      <c r="H216">
        <v>2</v>
      </c>
      <c r="I216">
        <v>53564</v>
      </c>
      <c r="J216">
        <v>1</v>
      </c>
      <c r="K216">
        <v>19</v>
      </c>
      <c r="L216" t="s">
        <v>36</v>
      </c>
      <c r="M216" t="s">
        <v>37</v>
      </c>
      <c r="N216">
        <v>2458</v>
      </c>
      <c r="O216" s="7" t="s">
        <v>600</v>
      </c>
      <c r="P216" t="s">
        <v>38</v>
      </c>
      <c r="Q216" t="s">
        <v>39</v>
      </c>
      <c r="R216" t="s">
        <v>40</v>
      </c>
      <c r="S216" t="s">
        <v>41</v>
      </c>
      <c r="T216" t="s">
        <v>94</v>
      </c>
      <c r="U216" s="1">
        <v>40817</v>
      </c>
      <c r="V216" t="s">
        <v>601</v>
      </c>
      <c r="W216" t="s">
        <v>55</v>
      </c>
      <c r="X216" t="s">
        <v>56</v>
      </c>
      <c r="Y216" t="s">
        <v>45</v>
      </c>
      <c r="Z216" t="s">
        <v>76</v>
      </c>
      <c r="AA216">
        <v>39</v>
      </c>
      <c r="AB216" t="s">
        <v>77</v>
      </c>
      <c r="AC216" t="s">
        <v>151</v>
      </c>
      <c r="AD216">
        <v>3.54</v>
      </c>
      <c r="AE216">
        <v>5</v>
      </c>
      <c r="AF216">
        <v>0</v>
      </c>
      <c r="AG216" s="1">
        <v>42890</v>
      </c>
      <c r="AH216">
        <v>4</v>
      </c>
      <c r="AI216">
        <v>15</v>
      </c>
    </row>
    <row r="217" spans="1:35" x14ac:dyDescent="0.25">
      <c r="A217" t="s">
        <v>602</v>
      </c>
      <c r="B217">
        <v>10297</v>
      </c>
      <c r="C217">
        <v>1</v>
      </c>
      <c r="D217">
        <v>1</v>
      </c>
      <c r="E217">
        <v>0</v>
      </c>
      <c r="F217">
        <v>5</v>
      </c>
      <c r="G217">
        <v>5</v>
      </c>
      <c r="H217">
        <v>2</v>
      </c>
      <c r="I217">
        <v>60270</v>
      </c>
      <c r="J217">
        <v>1</v>
      </c>
      <c r="K217">
        <v>20</v>
      </c>
      <c r="L217" t="s">
        <v>63</v>
      </c>
      <c r="M217" t="s">
        <v>37</v>
      </c>
      <c r="N217">
        <v>2472</v>
      </c>
      <c r="O217" s="7" t="s">
        <v>603</v>
      </c>
      <c r="P217" t="s">
        <v>65</v>
      </c>
      <c r="Q217" t="s">
        <v>52</v>
      </c>
      <c r="R217" t="s">
        <v>40</v>
      </c>
      <c r="S217" t="s">
        <v>41</v>
      </c>
      <c r="T217" t="s">
        <v>140</v>
      </c>
      <c r="U217" s="1">
        <v>40670</v>
      </c>
      <c r="V217" t="s">
        <v>604</v>
      </c>
      <c r="W217" t="s">
        <v>110</v>
      </c>
      <c r="X217" t="s">
        <v>56</v>
      </c>
      <c r="Y217" t="s">
        <v>45</v>
      </c>
      <c r="Z217" t="s">
        <v>80</v>
      </c>
      <c r="AA217">
        <v>11</v>
      </c>
      <c r="AB217" t="s">
        <v>150</v>
      </c>
      <c r="AC217" t="s">
        <v>151</v>
      </c>
      <c r="AD217">
        <v>2.4</v>
      </c>
      <c r="AE217">
        <v>5</v>
      </c>
      <c r="AF217">
        <v>0</v>
      </c>
      <c r="AG217" s="1">
        <v>42157</v>
      </c>
      <c r="AH217">
        <v>5</v>
      </c>
      <c r="AI217">
        <v>2</v>
      </c>
    </row>
    <row r="218" spans="1:35" x14ac:dyDescent="0.25">
      <c r="A218" t="s">
        <v>605</v>
      </c>
      <c r="B218">
        <v>10171</v>
      </c>
      <c r="C218">
        <v>0</v>
      </c>
      <c r="D218">
        <v>0</v>
      </c>
      <c r="E218">
        <v>0</v>
      </c>
      <c r="F218">
        <v>5</v>
      </c>
      <c r="G218">
        <v>5</v>
      </c>
      <c r="H218">
        <v>3</v>
      </c>
      <c r="I218">
        <v>45998</v>
      </c>
      <c r="J218">
        <v>1</v>
      </c>
      <c r="K218">
        <v>19</v>
      </c>
      <c r="L218" t="s">
        <v>36</v>
      </c>
      <c r="M218" t="s">
        <v>37</v>
      </c>
      <c r="N218">
        <v>2176</v>
      </c>
      <c r="O218" s="7" t="s">
        <v>606</v>
      </c>
      <c r="P218" t="s">
        <v>65</v>
      </c>
      <c r="Q218" t="s">
        <v>39</v>
      </c>
      <c r="R218" t="s">
        <v>40</v>
      </c>
      <c r="S218" t="s">
        <v>41</v>
      </c>
      <c r="T218" t="s">
        <v>42</v>
      </c>
      <c r="U218" t="s">
        <v>236</v>
      </c>
      <c r="V218" t="s">
        <v>607</v>
      </c>
      <c r="W218" t="s">
        <v>608</v>
      </c>
      <c r="X218" t="s">
        <v>56</v>
      </c>
      <c r="Y218" t="s">
        <v>45</v>
      </c>
      <c r="Z218" t="s">
        <v>80</v>
      </c>
      <c r="AA218">
        <v>11</v>
      </c>
      <c r="AB218" t="s">
        <v>47</v>
      </c>
      <c r="AC218" t="s">
        <v>60</v>
      </c>
      <c r="AD218">
        <v>3.45</v>
      </c>
      <c r="AE218">
        <v>4</v>
      </c>
      <c r="AF218">
        <v>0</v>
      </c>
      <c r="AG218" t="s">
        <v>609</v>
      </c>
      <c r="AH218">
        <v>0</v>
      </c>
      <c r="AI218">
        <v>5</v>
      </c>
    </row>
    <row r="219" spans="1:35" x14ac:dyDescent="0.25">
      <c r="A219" t="s">
        <v>610</v>
      </c>
      <c r="B219">
        <v>10032</v>
      </c>
      <c r="C219">
        <v>1</v>
      </c>
      <c r="D219">
        <v>1</v>
      </c>
      <c r="E219">
        <v>0</v>
      </c>
      <c r="F219">
        <v>5</v>
      </c>
      <c r="G219">
        <v>5</v>
      </c>
      <c r="H219">
        <v>4</v>
      </c>
      <c r="I219">
        <v>57954</v>
      </c>
      <c r="J219">
        <v>1</v>
      </c>
      <c r="K219">
        <v>20</v>
      </c>
      <c r="L219" t="s">
        <v>63</v>
      </c>
      <c r="M219" t="s">
        <v>37</v>
      </c>
      <c r="N219">
        <v>1886</v>
      </c>
      <c r="O219" s="7" t="s">
        <v>611</v>
      </c>
      <c r="P219" t="s">
        <v>65</v>
      </c>
      <c r="Q219" t="s">
        <v>52</v>
      </c>
      <c r="R219" t="s">
        <v>40</v>
      </c>
      <c r="S219" t="s">
        <v>41</v>
      </c>
      <c r="T219" t="s">
        <v>42</v>
      </c>
      <c r="U219" t="s">
        <v>236</v>
      </c>
      <c r="V219" s="1">
        <v>41366</v>
      </c>
      <c r="W219" t="s">
        <v>283</v>
      </c>
      <c r="X219" t="s">
        <v>56</v>
      </c>
      <c r="Y219" t="s">
        <v>45</v>
      </c>
      <c r="Z219" t="s">
        <v>90</v>
      </c>
      <c r="AA219">
        <v>19</v>
      </c>
      <c r="AB219" t="s">
        <v>59</v>
      </c>
      <c r="AC219" t="s">
        <v>48</v>
      </c>
      <c r="AD219">
        <v>4.2</v>
      </c>
      <c r="AE219">
        <v>5</v>
      </c>
      <c r="AF219">
        <v>0</v>
      </c>
      <c r="AG219" s="1">
        <v>41548</v>
      </c>
      <c r="AH219">
        <v>0</v>
      </c>
      <c r="AI219">
        <v>12</v>
      </c>
    </row>
    <row r="220" spans="1:35" x14ac:dyDescent="0.25">
      <c r="A220" t="s">
        <v>612</v>
      </c>
      <c r="B220">
        <v>10130</v>
      </c>
      <c r="C220">
        <v>1</v>
      </c>
      <c r="D220">
        <v>1</v>
      </c>
      <c r="E220">
        <v>0</v>
      </c>
      <c r="F220">
        <v>5</v>
      </c>
      <c r="G220">
        <v>5</v>
      </c>
      <c r="H220">
        <v>3</v>
      </c>
      <c r="I220">
        <v>74669</v>
      </c>
      <c r="J220">
        <v>1</v>
      </c>
      <c r="K220">
        <v>18</v>
      </c>
      <c r="L220" t="s">
        <v>167</v>
      </c>
      <c r="M220" t="s">
        <v>37</v>
      </c>
      <c r="N220">
        <v>2030</v>
      </c>
      <c r="O220" s="7">
        <v>28373</v>
      </c>
      <c r="P220" t="s">
        <v>65</v>
      </c>
      <c r="Q220" t="s">
        <v>52</v>
      </c>
      <c r="R220" t="s">
        <v>40</v>
      </c>
      <c r="S220" t="s">
        <v>41</v>
      </c>
      <c r="T220" t="s">
        <v>42</v>
      </c>
      <c r="U220" t="s">
        <v>613</v>
      </c>
      <c r="V220" t="s">
        <v>614</v>
      </c>
      <c r="W220" t="s">
        <v>104</v>
      </c>
      <c r="X220" t="s">
        <v>56</v>
      </c>
      <c r="Y220" t="s">
        <v>45</v>
      </c>
      <c r="Z220" t="s">
        <v>169</v>
      </c>
      <c r="AA220">
        <v>2</v>
      </c>
      <c r="AB220" t="s">
        <v>59</v>
      </c>
      <c r="AC220" t="s">
        <v>60</v>
      </c>
      <c r="AD220">
        <v>4.16</v>
      </c>
      <c r="AE220">
        <v>5</v>
      </c>
      <c r="AF220">
        <v>0</v>
      </c>
      <c r="AG220" s="1">
        <v>42127</v>
      </c>
      <c r="AH220">
        <v>0</v>
      </c>
      <c r="AI220">
        <v>6</v>
      </c>
    </row>
    <row r="221" spans="1:35" x14ac:dyDescent="0.25">
      <c r="A221" t="s">
        <v>615</v>
      </c>
      <c r="B221">
        <v>10217</v>
      </c>
      <c r="C221">
        <v>1</v>
      </c>
      <c r="D221">
        <v>1</v>
      </c>
      <c r="E221">
        <v>0</v>
      </c>
      <c r="F221">
        <v>1</v>
      </c>
      <c r="G221">
        <v>5</v>
      </c>
      <c r="H221">
        <v>3</v>
      </c>
      <c r="I221">
        <v>74226</v>
      </c>
      <c r="J221">
        <v>0</v>
      </c>
      <c r="K221">
        <v>20</v>
      </c>
      <c r="L221" t="s">
        <v>63</v>
      </c>
      <c r="M221" t="s">
        <v>37</v>
      </c>
      <c r="N221">
        <v>2050</v>
      </c>
      <c r="O221" s="7">
        <v>29131</v>
      </c>
      <c r="P221" t="s">
        <v>65</v>
      </c>
      <c r="Q221" t="s">
        <v>52</v>
      </c>
      <c r="R221" t="s">
        <v>134</v>
      </c>
      <c r="S221" t="s">
        <v>41</v>
      </c>
      <c r="T221" t="s">
        <v>140</v>
      </c>
      <c r="U221" s="1">
        <v>40943</v>
      </c>
      <c r="V221" t="str">
        <f t="shared" ref="V221:V222" si="36">$V$2</f>
        <v>N/A</v>
      </c>
      <c r="W221" t="s">
        <v>43</v>
      </c>
      <c r="X221" t="s">
        <v>44</v>
      </c>
      <c r="Y221" t="s">
        <v>45</v>
      </c>
      <c r="Z221" t="s">
        <v>95</v>
      </c>
      <c r="AA221">
        <v>12</v>
      </c>
      <c r="AB221" t="s">
        <v>47</v>
      </c>
      <c r="AC221" t="s">
        <v>60</v>
      </c>
      <c r="AD221">
        <v>4.3</v>
      </c>
      <c r="AE221">
        <v>3</v>
      </c>
      <c r="AF221">
        <v>0</v>
      </c>
      <c r="AG221" t="s">
        <v>131</v>
      </c>
      <c r="AH221">
        <v>0</v>
      </c>
      <c r="AI221">
        <v>14</v>
      </c>
    </row>
    <row r="222" spans="1:35" x14ac:dyDescent="0.25">
      <c r="A222" t="s">
        <v>616</v>
      </c>
      <c r="B222">
        <v>10016</v>
      </c>
      <c r="C222">
        <v>1</v>
      </c>
      <c r="D222">
        <v>1</v>
      </c>
      <c r="E222">
        <v>0</v>
      </c>
      <c r="F222">
        <v>1</v>
      </c>
      <c r="G222">
        <v>3</v>
      </c>
      <c r="H222">
        <v>4</v>
      </c>
      <c r="I222">
        <v>93554</v>
      </c>
      <c r="J222">
        <v>0</v>
      </c>
      <c r="K222">
        <v>9</v>
      </c>
      <c r="L222" t="s">
        <v>112</v>
      </c>
      <c r="M222" t="s">
        <v>37</v>
      </c>
      <c r="N222">
        <v>1886</v>
      </c>
      <c r="O222" s="7" t="s">
        <v>617</v>
      </c>
      <c r="P222" t="s">
        <v>65</v>
      </c>
      <c r="Q222" t="s">
        <v>52</v>
      </c>
      <c r="R222" t="s">
        <v>40</v>
      </c>
      <c r="S222" t="s">
        <v>41</v>
      </c>
      <c r="T222" t="s">
        <v>94</v>
      </c>
      <c r="U222" s="1">
        <v>41923</v>
      </c>
      <c r="V222" t="str">
        <f t="shared" si="36"/>
        <v>N/A</v>
      </c>
      <c r="W222" t="s">
        <v>43</v>
      </c>
      <c r="X222" t="s">
        <v>44</v>
      </c>
      <c r="Y222" t="s">
        <v>57</v>
      </c>
      <c r="Z222" t="s">
        <v>58</v>
      </c>
      <c r="AA222">
        <v>4</v>
      </c>
      <c r="AB222" t="s">
        <v>91</v>
      </c>
      <c r="AC222" t="s">
        <v>48</v>
      </c>
      <c r="AD222">
        <v>4.5999999999999996</v>
      </c>
      <c r="AE222">
        <v>5</v>
      </c>
      <c r="AF222">
        <v>7</v>
      </c>
      <c r="AG222" s="1">
        <v>43556</v>
      </c>
      <c r="AH222">
        <v>0</v>
      </c>
      <c r="AI222">
        <v>16</v>
      </c>
    </row>
    <row r="223" spans="1:35" x14ac:dyDescent="0.25">
      <c r="A223" t="s">
        <v>618</v>
      </c>
      <c r="B223">
        <v>10050</v>
      </c>
      <c r="C223">
        <v>1</v>
      </c>
      <c r="D223">
        <v>1</v>
      </c>
      <c r="E223">
        <v>1</v>
      </c>
      <c r="F223">
        <v>5</v>
      </c>
      <c r="G223">
        <v>5</v>
      </c>
      <c r="H223">
        <v>3</v>
      </c>
      <c r="I223">
        <v>64724</v>
      </c>
      <c r="J223">
        <v>1</v>
      </c>
      <c r="K223">
        <v>19</v>
      </c>
      <c r="L223" t="s">
        <v>36</v>
      </c>
      <c r="M223" t="s">
        <v>37</v>
      </c>
      <c r="N223">
        <v>2451</v>
      </c>
      <c r="O223" s="7">
        <v>32297</v>
      </c>
      <c r="P223" t="s">
        <v>38</v>
      </c>
      <c r="Q223" t="s">
        <v>52</v>
      </c>
      <c r="R223" t="s">
        <v>40</v>
      </c>
      <c r="S223" t="s">
        <v>41</v>
      </c>
      <c r="T223" t="s">
        <v>140</v>
      </c>
      <c r="U223" s="1">
        <v>40670</v>
      </c>
      <c r="V223" t="s">
        <v>619</v>
      </c>
      <c r="W223" t="s">
        <v>283</v>
      </c>
      <c r="X223" t="s">
        <v>56</v>
      </c>
      <c r="Y223" t="s">
        <v>45</v>
      </c>
      <c r="Z223" t="s">
        <v>95</v>
      </c>
      <c r="AA223">
        <v>12</v>
      </c>
      <c r="AB223" t="s">
        <v>77</v>
      </c>
      <c r="AC223" t="s">
        <v>60</v>
      </c>
      <c r="AD223">
        <v>5</v>
      </c>
      <c r="AE223">
        <v>3</v>
      </c>
      <c r="AF223">
        <v>0</v>
      </c>
      <c r="AG223" t="s">
        <v>117</v>
      </c>
      <c r="AH223">
        <v>0</v>
      </c>
      <c r="AI223">
        <v>13</v>
      </c>
    </row>
    <row r="224" spans="1:35" x14ac:dyDescent="0.25">
      <c r="A224" t="s">
        <v>620</v>
      </c>
      <c r="B224">
        <v>10164</v>
      </c>
      <c r="C224">
        <v>0</v>
      </c>
      <c r="D224">
        <v>0</v>
      </c>
      <c r="E224">
        <v>1</v>
      </c>
      <c r="F224">
        <v>1</v>
      </c>
      <c r="G224">
        <v>5</v>
      </c>
      <c r="H224">
        <v>3</v>
      </c>
      <c r="I224">
        <v>47001</v>
      </c>
      <c r="J224">
        <v>0</v>
      </c>
      <c r="K224">
        <v>19</v>
      </c>
      <c r="L224" t="s">
        <v>36</v>
      </c>
      <c r="M224" t="s">
        <v>37</v>
      </c>
      <c r="N224">
        <v>2451</v>
      </c>
      <c r="O224" s="7" t="s">
        <v>621</v>
      </c>
      <c r="P224" t="s">
        <v>38</v>
      </c>
      <c r="Q224" t="s">
        <v>39</v>
      </c>
      <c r="R224" t="s">
        <v>40</v>
      </c>
      <c r="S224" t="s">
        <v>41</v>
      </c>
      <c r="T224" t="s">
        <v>42</v>
      </c>
      <c r="U224" s="1">
        <v>39213</v>
      </c>
      <c r="V224" t="str">
        <f t="shared" ref="V224:V225" si="37">$V$2</f>
        <v>N/A</v>
      </c>
      <c r="W224" t="s">
        <v>43</v>
      </c>
      <c r="X224" t="s">
        <v>44</v>
      </c>
      <c r="Y224" t="s">
        <v>45</v>
      </c>
      <c r="Z224" t="s">
        <v>105</v>
      </c>
      <c r="AA224">
        <v>14</v>
      </c>
      <c r="AB224" t="s">
        <v>77</v>
      </c>
      <c r="AC224" t="s">
        <v>60</v>
      </c>
      <c r="AD224">
        <v>3.66</v>
      </c>
      <c r="AE224">
        <v>3</v>
      </c>
      <c r="AF224">
        <v>0</v>
      </c>
      <c r="AG224" t="s">
        <v>92</v>
      </c>
      <c r="AH224">
        <v>0</v>
      </c>
      <c r="AI224">
        <v>15</v>
      </c>
    </row>
    <row r="225" spans="1:35" x14ac:dyDescent="0.25">
      <c r="A225" t="s">
        <v>622</v>
      </c>
      <c r="B225">
        <v>10124</v>
      </c>
      <c r="C225">
        <v>1</v>
      </c>
      <c r="D225">
        <v>1</v>
      </c>
      <c r="E225">
        <v>0</v>
      </c>
      <c r="F225">
        <v>1</v>
      </c>
      <c r="G225">
        <v>6</v>
      </c>
      <c r="H225">
        <v>3</v>
      </c>
      <c r="I225">
        <v>61844</v>
      </c>
      <c r="J225">
        <v>0</v>
      </c>
      <c r="K225">
        <v>3</v>
      </c>
      <c r="L225" t="s">
        <v>187</v>
      </c>
      <c r="M225" t="s">
        <v>623</v>
      </c>
      <c r="N225">
        <v>40220</v>
      </c>
      <c r="O225" s="7" t="s">
        <v>624</v>
      </c>
      <c r="P225" t="s">
        <v>65</v>
      </c>
      <c r="Q225" t="s">
        <v>52</v>
      </c>
      <c r="R225" t="s">
        <v>40</v>
      </c>
      <c r="S225" t="s">
        <v>41</v>
      </c>
      <c r="T225" t="s">
        <v>94</v>
      </c>
      <c r="U225" s="1">
        <v>41153</v>
      </c>
      <c r="V225" t="str">
        <f t="shared" si="37"/>
        <v>N/A</v>
      </c>
      <c r="W225" t="s">
        <v>43</v>
      </c>
      <c r="X225" t="s">
        <v>44</v>
      </c>
      <c r="Y225" t="s">
        <v>190</v>
      </c>
      <c r="Z225" t="s">
        <v>222</v>
      </c>
      <c r="AA225">
        <v>21</v>
      </c>
      <c r="AB225" t="s">
        <v>296</v>
      </c>
      <c r="AC225" t="s">
        <v>60</v>
      </c>
      <c r="AD225">
        <v>4.2</v>
      </c>
      <c r="AE225">
        <v>5</v>
      </c>
      <c r="AF225">
        <v>0</v>
      </c>
      <c r="AG225" s="1">
        <v>43467</v>
      </c>
      <c r="AH225">
        <v>0</v>
      </c>
      <c r="AI225">
        <v>9</v>
      </c>
    </row>
    <row r="226" spans="1:35" x14ac:dyDescent="0.25">
      <c r="A226" t="s">
        <v>625</v>
      </c>
      <c r="B226">
        <v>10187</v>
      </c>
      <c r="C226">
        <v>0</v>
      </c>
      <c r="D226">
        <v>2</v>
      </c>
      <c r="E226">
        <v>0</v>
      </c>
      <c r="F226">
        <v>5</v>
      </c>
      <c r="G226">
        <v>5</v>
      </c>
      <c r="H226">
        <v>3</v>
      </c>
      <c r="I226">
        <v>46799</v>
      </c>
      <c r="J226">
        <v>1</v>
      </c>
      <c r="K226">
        <v>19</v>
      </c>
      <c r="L226" t="s">
        <v>36</v>
      </c>
      <c r="M226" t="s">
        <v>37</v>
      </c>
      <c r="N226">
        <v>1742</v>
      </c>
      <c r="O226" s="7" t="s">
        <v>626</v>
      </c>
      <c r="P226" t="s">
        <v>65</v>
      </c>
      <c r="Q226" t="s">
        <v>74</v>
      </c>
      <c r="R226" t="s">
        <v>134</v>
      </c>
      <c r="S226" t="s">
        <v>41</v>
      </c>
      <c r="T226" t="s">
        <v>140</v>
      </c>
      <c r="U226" t="s">
        <v>236</v>
      </c>
      <c r="V226" s="1">
        <v>43196</v>
      </c>
      <c r="W226" t="s">
        <v>104</v>
      </c>
      <c r="X226" t="s">
        <v>56</v>
      </c>
      <c r="Y226" t="s">
        <v>45</v>
      </c>
      <c r="Z226" t="s">
        <v>68</v>
      </c>
      <c r="AA226">
        <v>20</v>
      </c>
      <c r="AB226" t="s">
        <v>77</v>
      </c>
      <c r="AC226" t="s">
        <v>60</v>
      </c>
      <c r="AD226">
        <v>3.17</v>
      </c>
      <c r="AE226">
        <v>4</v>
      </c>
      <c r="AF226">
        <v>0</v>
      </c>
      <c r="AG226" s="1">
        <v>43135</v>
      </c>
      <c r="AH226">
        <v>0</v>
      </c>
      <c r="AI226">
        <v>14</v>
      </c>
    </row>
    <row r="227" spans="1:35" x14ac:dyDescent="0.25">
      <c r="A227" t="s">
        <v>627</v>
      </c>
      <c r="B227">
        <v>10225</v>
      </c>
      <c r="C227">
        <v>0</v>
      </c>
      <c r="D227">
        <v>0</v>
      </c>
      <c r="E227">
        <v>1</v>
      </c>
      <c r="F227">
        <v>1</v>
      </c>
      <c r="G227">
        <v>5</v>
      </c>
      <c r="H227">
        <v>3</v>
      </c>
      <c r="I227">
        <v>59472</v>
      </c>
      <c r="J227">
        <v>0</v>
      </c>
      <c r="K227">
        <v>19</v>
      </c>
      <c r="L227" t="s">
        <v>36</v>
      </c>
      <c r="M227" t="s">
        <v>37</v>
      </c>
      <c r="N227">
        <v>2109</v>
      </c>
      <c r="O227" s="7" t="s">
        <v>628</v>
      </c>
      <c r="P227" t="s">
        <v>38</v>
      </c>
      <c r="Q227" t="s">
        <v>39</v>
      </c>
      <c r="R227" t="s">
        <v>40</v>
      </c>
      <c r="S227" t="s">
        <v>41</v>
      </c>
      <c r="T227" t="s">
        <v>42</v>
      </c>
      <c r="U227" s="1">
        <v>41791</v>
      </c>
      <c r="V227" t="str">
        <f>$V$2</f>
        <v>N/A</v>
      </c>
      <c r="W227" t="s">
        <v>43</v>
      </c>
      <c r="X227" t="s">
        <v>44</v>
      </c>
      <c r="Y227" t="s">
        <v>45</v>
      </c>
      <c r="Z227" t="s">
        <v>118</v>
      </c>
      <c r="AA227">
        <v>18</v>
      </c>
      <c r="AB227" t="s">
        <v>91</v>
      </c>
      <c r="AC227" t="s">
        <v>60</v>
      </c>
      <c r="AD227">
        <v>4.8</v>
      </c>
      <c r="AE227">
        <v>3</v>
      </c>
      <c r="AF227">
        <v>0</v>
      </c>
      <c r="AG227" s="1">
        <v>43647</v>
      </c>
      <c r="AH227">
        <v>0</v>
      </c>
      <c r="AI227">
        <v>14</v>
      </c>
    </row>
    <row r="228" spans="1:35" x14ac:dyDescent="0.25">
      <c r="A228" t="s">
        <v>629</v>
      </c>
      <c r="B228">
        <v>10262</v>
      </c>
      <c r="C228">
        <v>0</v>
      </c>
      <c r="D228">
        <v>2</v>
      </c>
      <c r="E228">
        <v>0</v>
      </c>
      <c r="F228">
        <v>5</v>
      </c>
      <c r="G228">
        <v>5</v>
      </c>
      <c r="H228">
        <v>3</v>
      </c>
      <c r="I228">
        <v>46430</v>
      </c>
      <c r="J228">
        <v>1</v>
      </c>
      <c r="K228">
        <v>19</v>
      </c>
      <c r="L228" t="s">
        <v>36</v>
      </c>
      <c r="M228" t="s">
        <v>37</v>
      </c>
      <c r="N228">
        <v>2474</v>
      </c>
      <c r="O228" s="7" t="s">
        <v>630</v>
      </c>
      <c r="P228" t="s">
        <v>65</v>
      </c>
      <c r="Q228" t="s">
        <v>74</v>
      </c>
      <c r="R228" t="s">
        <v>40</v>
      </c>
      <c r="S228" t="s">
        <v>41</v>
      </c>
      <c r="T228" t="s">
        <v>42</v>
      </c>
      <c r="U228" t="s">
        <v>66</v>
      </c>
      <c r="V228" t="s">
        <v>424</v>
      </c>
      <c r="W228" t="s">
        <v>110</v>
      </c>
      <c r="X228" t="s">
        <v>56</v>
      </c>
      <c r="Y228" t="s">
        <v>45</v>
      </c>
      <c r="Z228" t="s">
        <v>68</v>
      </c>
      <c r="AA228">
        <v>20</v>
      </c>
      <c r="AB228" t="s">
        <v>59</v>
      </c>
      <c r="AC228" t="s">
        <v>60</v>
      </c>
      <c r="AD228">
        <v>4.5</v>
      </c>
      <c r="AE228">
        <v>5</v>
      </c>
      <c r="AF228">
        <v>0</v>
      </c>
      <c r="AG228" s="1">
        <v>41309</v>
      </c>
      <c r="AH228">
        <v>0</v>
      </c>
      <c r="AI228">
        <v>16</v>
      </c>
    </row>
    <row r="229" spans="1:35" x14ac:dyDescent="0.25">
      <c r="A229" t="s">
        <v>631</v>
      </c>
      <c r="B229">
        <v>10131</v>
      </c>
      <c r="C229">
        <v>1</v>
      </c>
      <c r="D229">
        <v>1</v>
      </c>
      <c r="E229">
        <v>1</v>
      </c>
      <c r="F229">
        <v>5</v>
      </c>
      <c r="G229">
        <v>1</v>
      </c>
      <c r="H229">
        <v>3</v>
      </c>
      <c r="I229">
        <v>83363</v>
      </c>
      <c r="J229">
        <v>1</v>
      </c>
      <c r="K229">
        <v>23</v>
      </c>
      <c r="L229" t="s">
        <v>82</v>
      </c>
      <c r="M229" t="s">
        <v>37</v>
      </c>
      <c r="N229">
        <v>2045</v>
      </c>
      <c r="O229" s="7">
        <v>30844</v>
      </c>
      <c r="P229" t="s">
        <v>38</v>
      </c>
      <c r="Q229" t="s">
        <v>52</v>
      </c>
      <c r="R229" t="s">
        <v>134</v>
      </c>
      <c r="S229" t="s">
        <v>41</v>
      </c>
      <c r="T229" t="s">
        <v>94</v>
      </c>
      <c r="U229" t="s">
        <v>125</v>
      </c>
      <c r="V229" t="s">
        <v>632</v>
      </c>
      <c r="W229" t="s">
        <v>55</v>
      </c>
      <c r="X229" t="s">
        <v>56</v>
      </c>
      <c r="Y229" t="s">
        <v>84</v>
      </c>
      <c r="Z229" t="s">
        <v>169</v>
      </c>
      <c r="AA229">
        <v>2</v>
      </c>
      <c r="AB229" t="s">
        <v>96</v>
      </c>
      <c r="AC229" t="s">
        <v>60</v>
      </c>
      <c r="AD229">
        <v>4.1500000000000004</v>
      </c>
      <c r="AE229">
        <v>4</v>
      </c>
      <c r="AF229">
        <v>0</v>
      </c>
      <c r="AG229" t="s">
        <v>633</v>
      </c>
      <c r="AH229">
        <v>0</v>
      </c>
      <c r="AI229">
        <v>4</v>
      </c>
    </row>
    <row r="230" spans="1:35" x14ac:dyDescent="0.25">
      <c r="A230" t="s">
        <v>634</v>
      </c>
      <c r="B230">
        <v>10239</v>
      </c>
      <c r="C230">
        <v>1</v>
      </c>
      <c r="D230">
        <v>1</v>
      </c>
      <c r="E230">
        <v>0</v>
      </c>
      <c r="F230">
        <v>1</v>
      </c>
      <c r="G230">
        <v>3</v>
      </c>
      <c r="H230">
        <v>3</v>
      </c>
      <c r="I230">
        <v>95920</v>
      </c>
      <c r="J230">
        <v>0</v>
      </c>
      <c r="K230">
        <v>4</v>
      </c>
      <c r="L230" t="s">
        <v>287</v>
      </c>
      <c r="M230" t="s">
        <v>37</v>
      </c>
      <c r="N230">
        <v>2110</v>
      </c>
      <c r="O230" s="7">
        <v>29560</v>
      </c>
      <c r="P230" t="s">
        <v>65</v>
      </c>
      <c r="Q230" t="s">
        <v>52</v>
      </c>
      <c r="R230" t="s">
        <v>40</v>
      </c>
      <c r="S230" t="s">
        <v>41</v>
      </c>
      <c r="T230" t="s">
        <v>94</v>
      </c>
      <c r="U230" s="1">
        <v>42410</v>
      </c>
      <c r="V230" t="str">
        <f>$V$2</f>
        <v>N/A</v>
      </c>
      <c r="W230" t="s">
        <v>43</v>
      </c>
      <c r="X230" t="s">
        <v>44</v>
      </c>
      <c r="Y230" t="s">
        <v>57</v>
      </c>
      <c r="Z230" t="s">
        <v>289</v>
      </c>
      <c r="AA230">
        <v>13</v>
      </c>
      <c r="AB230" t="s">
        <v>59</v>
      </c>
      <c r="AC230" t="s">
        <v>60</v>
      </c>
      <c r="AD230">
        <v>4.4000000000000004</v>
      </c>
      <c r="AE230">
        <v>4</v>
      </c>
      <c r="AF230">
        <v>6</v>
      </c>
      <c r="AG230" s="1">
        <v>43618</v>
      </c>
      <c r="AH230">
        <v>0</v>
      </c>
      <c r="AI230">
        <v>10</v>
      </c>
    </row>
    <row r="231" spans="1:35" x14ac:dyDescent="0.25">
      <c r="A231" t="s">
        <v>635</v>
      </c>
      <c r="B231">
        <v>10152</v>
      </c>
      <c r="C231">
        <v>0</v>
      </c>
      <c r="D231">
        <v>2</v>
      </c>
      <c r="E231">
        <v>1</v>
      </c>
      <c r="F231">
        <v>5</v>
      </c>
      <c r="G231">
        <v>5</v>
      </c>
      <c r="H231">
        <v>3</v>
      </c>
      <c r="I231">
        <v>61729</v>
      </c>
      <c r="J231">
        <v>1</v>
      </c>
      <c r="K231">
        <v>19</v>
      </c>
      <c r="L231" t="s">
        <v>36</v>
      </c>
      <c r="M231" t="s">
        <v>37</v>
      </c>
      <c r="N231">
        <v>2478</v>
      </c>
      <c r="O231" s="7" t="s">
        <v>636</v>
      </c>
      <c r="P231" t="s">
        <v>38</v>
      </c>
      <c r="Q231" t="s">
        <v>74</v>
      </c>
      <c r="R231" t="s">
        <v>40</v>
      </c>
      <c r="S231" t="s">
        <v>41</v>
      </c>
      <c r="T231" t="s">
        <v>42</v>
      </c>
      <c r="U231" t="s">
        <v>240</v>
      </c>
      <c r="V231" s="1">
        <v>43285</v>
      </c>
      <c r="W231" t="s">
        <v>283</v>
      </c>
      <c r="X231" t="s">
        <v>56</v>
      </c>
      <c r="Y231" t="s">
        <v>45</v>
      </c>
      <c r="Z231" t="s">
        <v>46</v>
      </c>
      <c r="AA231">
        <v>22</v>
      </c>
      <c r="AB231" t="s">
        <v>59</v>
      </c>
      <c r="AC231" t="s">
        <v>60</v>
      </c>
      <c r="AD231">
        <v>3.8</v>
      </c>
      <c r="AE231">
        <v>5</v>
      </c>
      <c r="AF231">
        <v>0</v>
      </c>
      <c r="AG231" s="1">
        <v>43192</v>
      </c>
      <c r="AH231">
        <v>0</v>
      </c>
      <c r="AI231">
        <v>19</v>
      </c>
    </row>
    <row r="232" spans="1:35" x14ac:dyDescent="0.25">
      <c r="A232" t="s">
        <v>637</v>
      </c>
      <c r="B232">
        <v>10140</v>
      </c>
      <c r="C232">
        <v>1</v>
      </c>
      <c r="D232">
        <v>1</v>
      </c>
      <c r="E232">
        <v>1</v>
      </c>
      <c r="F232">
        <v>1</v>
      </c>
      <c r="G232">
        <v>6</v>
      </c>
      <c r="H232">
        <v>3</v>
      </c>
      <c r="I232">
        <v>61809</v>
      </c>
      <c r="J232">
        <v>0</v>
      </c>
      <c r="K232">
        <v>3</v>
      </c>
      <c r="L232" t="s">
        <v>187</v>
      </c>
      <c r="M232" t="s">
        <v>638</v>
      </c>
      <c r="N232">
        <v>83706</v>
      </c>
      <c r="O232" s="7">
        <v>20068</v>
      </c>
      <c r="P232" t="s">
        <v>38</v>
      </c>
      <c r="Q232" t="s">
        <v>52</v>
      </c>
      <c r="R232" t="s">
        <v>40</v>
      </c>
      <c r="S232" t="s">
        <v>41</v>
      </c>
      <c r="T232" t="s">
        <v>42</v>
      </c>
      <c r="U232" s="1">
        <v>41978</v>
      </c>
      <c r="V232" t="str">
        <f>$V$2</f>
        <v>N/A</v>
      </c>
      <c r="W232" t="s">
        <v>43</v>
      </c>
      <c r="X232" t="s">
        <v>44</v>
      </c>
      <c r="Y232" t="s">
        <v>190</v>
      </c>
      <c r="Z232" t="s">
        <v>191</v>
      </c>
      <c r="AA232">
        <v>17</v>
      </c>
      <c r="AB232" t="s">
        <v>150</v>
      </c>
      <c r="AC232" t="s">
        <v>60</v>
      </c>
      <c r="AD232">
        <v>3.98</v>
      </c>
      <c r="AE232">
        <v>3</v>
      </c>
      <c r="AF232">
        <v>0</v>
      </c>
      <c r="AG232" t="s">
        <v>259</v>
      </c>
      <c r="AH232">
        <v>0</v>
      </c>
      <c r="AI232">
        <v>4</v>
      </c>
    </row>
    <row r="233" spans="1:35" x14ac:dyDescent="0.25">
      <c r="A233" t="s">
        <v>639</v>
      </c>
      <c r="B233">
        <v>10058</v>
      </c>
      <c r="C233">
        <v>0</v>
      </c>
      <c r="D233">
        <v>2</v>
      </c>
      <c r="E233">
        <v>1</v>
      </c>
      <c r="F233">
        <v>5</v>
      </c>
      <c r="G233">
        <v>5</v>
      </c>
      <c r="H233">
        <v>3</v>
      </c>
      <c r="I233">
        <v>45115</v>
      </c>
      <c r="J233">
        <v>1</v>
      </c>
      <c r="K233">
        <v>19</v>
      </c>
      <c r="L233" t="s">
        <v>36</v>
      </c>
      <c r="M233" t="s">
        <v>37</v>
      </c>
      <c r="N233">
        <v>2176</v>
      </c>
      <c r="O233" s="7" t="s">
        <v>640</v>
      </c>
      <c r="P233" t="s">
        <v>38</v>
      </c>
      <c r="Q233" t="s">
        <v>74</v>
      </c>
      <c r="R233" t="s">
        <v>40</v>
      </c>
      <c r="S233" t="s">
        <v>103</v>
      </c>
      <c r="T233" t="s">
        <v>42</v>
      </c>
      <c r="U233" t="s">
        <v>236</v>
      </c>
      <c r="V233" t="s">
        <v>641</v>
      </c>
      <c r="W233" t="s">
        <v>168</v>
      </c>
      <c r="X233" t="s">
        <v>56</v>
      </c>
      <c r="Y233" t="s">
        <v>45</v>
      </c>
      <c r="Z233" t="s">
        <v>72</v>
      </c>
      <c r="AA233">
        <v>16</v>
      </c>
      <c r="AB233" t="s">
        <v>47</v>
      </c>
      <c r="AC233" t="s">
        <v>60</v>
      </c>
      <c r="AD233">
        <v>5</v>
      </c>
      <c r="AE233">
        <v>4</v>
      </c>
      <c r="AF233">
        <v>0</v>
      </c>
      <c r="AG233" t="s">
        <v>53</v>
      </c>
      <c r="AH233">
        <v>0</v>
      </c>
      <c r="AI233">
        <v>11</v>
      </c>
    </row>
    <row r="234" spans="1:35" x14ac:dyDescent="0.25">
      <c r="A234" t="s">
        <v>642</v>
      </c>
      <c r="B234">
        <v>10011</v>
      </c>
      <c r="C234">
        <v>1</v>
      </c>
      <c r="D234">
        <v>1</v>
      </c>
      <c r="E234">
        <v>0</v>
      </c>
      <c r="F234">
        <v>1</v>
      </c>
      <c r="G234">
        <v>5</v>
      </c>
      <c r="H234">
        <v>4</v>
      </c>
      <c r="I234">
        <v>46738</v>
      </c>
      <c r="J234">
        <v>0</v>
      </c>
      <c r="K234">
        <v>19</v>
      </c>
      <c r="L234" t="s">
        <v>36</v>
      </c>
      <c r="M234" t="s">
        <v>37</v>
      </c>
      <c r="N234">
        <v>2171</v>
      </c>
      <c r="O234" s="7">
        <v>26999</v>
      </c>
      <c r="P234" t="s">
        <v>65</v>
      </c>
      <c r="Q234" t="s">
        <v>52</v>
      </c>
      <c r="R234" t="s">
        <v>40</v>
      </c>
      <c r="S234" t="s">
        <v>41</v>
      </c>
      <c r="T234" t="s">
        <v>140</v>
      </c>
      <c r="U234" t="s">
        <v>414</v>
      </c>
      <c r="V234" t="str">
        <f>$V$2</f>
        <v>N/A</v>
      </c>
      <c r="W234" t="s">
        <v>43</v>
      </c>
      <c r="X234" t="s">
        <v>44</v>
      </c>
      <c r="Y234" t="s">
        <v>45</v>
      </c>
      <c r="Z234" t="s">
        <v>76</v>
      </c>
      <c r="AB234" t="s">
        <v>77</v>
      </c>
      <c r="AC234" t="s">
        <v>48</v>
      </c>
      <c r="AD234">
        <v>4.3600000000000003</v>
      </c>
      <c r="AE234">
        <v>5</v>
      </c>
      <c r="AF234">
        <v>0</v>
      </c>
      <c r="AG234" s="1">
        <v>43771</v>
      </c>
      <c r="AH234">
        <v>0</v>
      </c>
      <c r="AI234">
        <v>16</v>
      </c>
    </row>
    <row r="235" spans="1:35" x14ac:dyDescent="0.25">
      <c r="A235" t="s">
        <v>643</v>
      </c>
      <c r="B235">
        <v>10230</v>
      </c>
      <c r="C235">
        <v>0</v>
      </c>
      <c r="D235">
        <v>2</v>
      </c>
      <c r="E235">
        <v>0</v>
      </c>
      <c r="F235">
        <v>5</v>
      </c>
      <c r="G235">
        <v>5</v>
      </c>
      <c r="H235">
        <v>3</v>
      </c>
      <c r="I235">
        <v>64971</v>
      </c>
      <c r="J235">
        <v>1</v>
      </c>
      <c r="K235">
        <v>20</v>
      </c>
      <c r="L235" t="s">
        <v>63</v>
      </c>
      <c r="M235" t="s">
        <v>37</v>
      </c>
      <c r="N235">
        <v>1902</v>
      </c>
      <c r="O235" s="7">
        <v>29715</v>
      </c>
      <c r="P235" t="s">
        <v>65</v>
      </c>
      <c r="Q235" t="s">
        <v>74</v>
      </c>
      <c r="R235" t="s">
        <v>134</v>
      </c>
      <c r="S235" t="s">
        <v>41</v>
      </c>
      <c r="T235" t="s">
        <v>94</v>
      </c>
      <c r="U235" t="s">
        <v>240</v>
      </c>
      <c r="V235" t="s">
        <v>644</v>
      </c>
      <c r="W235" t="s">
        <v>75</v>
      </c>
      <c r="X235" t="s">
        <v>56</v>
      </c>
      <c r="Y235" t="s">
        <v>45</v>
      </c>
      <c r="Z235" t="s">
        <v>105</v>
      </c>
      <c r="AA235">
        <v>14</v>
      </c>
      <c r="AB235" t="s">
        <v>77</v>
      </c>
      <c r="AC235" t="s">
        <v>60</v>
      </c>
      <c r="AD235">
        <v>4.5</v>
      </c>
      <c r="AE235">
        <v>4</v>
      </c>
      <c r="AF235">
        <v>0</v>
      </c>
      <c r="AG235" t="s">
        <v>644</v>
      </c>
      <c r="AH235">
        <v>0</v>
      </c>
      <c r="AI235">
        <v>10</v>
      </c>
    </row>
    <row r="236" spans="1:35" x14ac:dyDescent="0.25">
      <c r="A236" t="s">
        <v>645</v>
      </c>
      <c r="B236">
        <v>10224</v>
      </c>
      <c r="C236">
        <v>1</v>
      </c>
      <c r="D236">
        <v>1</v>
      </c>
      <c r="E236">
        <v>1</v>
      </c>
      <c r="F236">
        <v>5</v>
      </c>
      <c r="G236">
        <v>5</v>
      </c>
      <c r="H236">
        <v>3</v>
      </c>
      <c r="I236">
        <v>55578</v>
      </c>
      <c r="J236">
        <v>1</v>
      </c>
      <c r="K236">
        <v>20</v>
      </c>
      <c r="L236" t="s">
        <v>63</v>
      </c>
      <c r="M236" t="s">
        <v>37</v>
      </c>
      <c r="N236">
        <v>2138</v>
      </c>
      <c r="O236" s="7">
        <v>26365</v>
      </c>
      <c r="P236" t="s">
        <v>38</v>
      </c>
      <c r="Q236" t="s">
        <v>52</v>
      </c>
      <c r="R236" t="s">
        <v>40</v>
      </c>
      <c r="S236" t="s">
        <v>41</v>
      </c>
      <c r="T236" t="s">
        <v>42</v>
      </c>
      <c r="U236" s="1">
        <v>40670</v>
      </c>
      <c r="V236" s="1">
        <v>41123</v>
      </c>
      <c r="W236" t="s">
        <v>104</v>
      </c>
      <c r="X236" t="s">
        <v>56</v>
      </c>
      <c r="Y236" t="s">
        <v>45</v>
      </c>
      <c r="Z236" t="s">
        <v>68</v>
      </c>
      <c r="AA236">
        <v>20</v>
      </c>
      <c r="AB236" t="s">
        <v>59</v>
      </c>
      <c r="AC236" t="s">
        <v>60</v>
      </c>
      <c r="AD236">
        <v>4.2</v>
      </c>
      <c r="AE236">
        <v>5</v>
      </c>
      <c r="AF236">
        <v>0</v>
      </c>
      <c r="AG236" s="1">
        <v>41061</v>
      </c>
      <c r="AH236">
        <v>0</v>
      </c>
      <c r="AI236">
        <v>13</v>
      </c>
    </row>
    <row r="237" spans="1:35" x14ac:dyDescent="0.25">
      <c r="A237" t="s">
        <v>646</v>
      </c>
      <c r="B237">
        <v>10047</v>
      </c>
      <c r="C237">
        <v>1</v>
      </c>
      <c r="D237">
        <v>1</v>
      </c>
      <c r="E237">
        <v>1</v>
      </c>
      <c r="F237">
        <v>5</v>
      </c>
      <c r="G237">
        <v>5</v>
      </c>
      <c r="H237">
        <v>3</v>
      </c>
      <c r="I237">
        <v>50428</v>
      </c>
      <c r="J237">
        <v>1</v>
      </c>
      <c r="K237">
        <v>19</v>
      </c>
      <c r="L237" t="s">
        <v>36</v>
      </c>
      <c r="M237" t="s">
        <v>37</v>
      </c>
      <c r="N237">
        <v>1420</v>
      </c>
      <c r="O237" s="7">
        <v>27211</v>
      </c>
      <c r="P237" t="s">
        <v>38</v>
      </c>
      <c r="Q237" t="s">
        <v>52</v>
      </c>
      <c r="R237" t="s">
        <v>40</v>
      </c>
      <c r="S237" t="s">
        <v>41</v>
      </c>
      <c r="T237" t="s">
        <v>94</v>
      </c>
      <c r="U237" s="1">
        <v>40817</v>
      </c>
      <c r="V237" t="s">
        <v>647</v>
      </c>
      <c r="W237" t="s">
        <v>126</v>
      </c>
      <c r="X237" t="s">
        <v>56</v>
      </c>
      <c r="Y237" t="s">
        <v>45</v>
      </c>
      <c r="Z237" t="s">
        <v>80</v>
      </c>
      <c r="AA237">
        <v>11</v>
      </c>
      <c r="AB237" t="s">
        <v>59</v>
      </c>
      <c r="AC237" t="s">
        <v>60</v>
      </c>
      <c r="AD237">
        <v>5</v>
      </c>
      <c r="AE237">
        <v>3</v>
      </c>
      <c r="AF237">
        <v>0</v>
      </c>
      <c r="AG237" s="1">
        <v>42278</v>
      </c>
      <c r="AH237">
        <v>0</v>
      </c>
      <c r="AI237">
        <v>11</v>
      </c>
    </row>
    <row r="238" spans="1:35" x14ac:dyDescent="0.25">
      <c r="A238" t="s">
        <v>648</v>
      </c>
      <c r="B238">
        <v>10285</v>
      </c>
      <c r="C238">
        <v>1</v>
      </c>
      <c r="D238">
        <v>1</v>
      </c>
      <c r="E238">
        <v>0</v>
      </c>
      <c r="F238">
        <v>4</v>
      </c>
      <c r="G238">
        <v>5</v>
      </c>
      <c r="H238">
        <v>2</v>
      </c>
      <c r="I238">
        <v>61422</v>
      </c>
      <c r="J238">
        <v>1</v>
      </c>
      <c r="K238">
        <v>19</v>
      </c>
      <c r="L238" t="s">
        <v>36</v>
      </c>
      <c r="M238" t="s">
        <v>37</v>
      </c>
      <c r="N238">
        <v>1460</v>
      </c>
      <c r="O238" s="7">
        <v>31229</v>
      </c>
      <c r="P238" t="s">
        <v>65</v>
      </c>
      <c r="Q238" t="s">
        <v>52</v>
      </c>
      <c r="R238" t="s">
        <v>40</v>
      </c>
      <c r="S238" t="s">
        <v>41</v>
      </c>
      <c r="T238" t="s">
        <v>42</v>
      </c>
      <c r="U238" s="1">
        <v>40817</v>
      </c>
      <c r="V238" t="s">
        <v>337</v>
      </c>
      <c r="W238" t="s">
        <v>126</v>
      </c>
      <c r="X238" t="s">
        <v>127</v>
      </c>
      <c r="Y238" t="s">
        <v>45</v>
      </c>
      <c r="Z238" t="s">
        <v>90</v>
      </c>
      <c r="AA238">
        <v>19</v>
      </c>
      <c r="AB238" t="s">
        <v>59</v>
      </c>
      <c r="AC238" t="s">
        <v>151</v>
      </c>
      <c r="AD238">
        <v>3.6</v>
      </c>
      <c r="AE238">
        <v>3</v>
      </c>
      <c r="AF238">
        <v>0</v>
      </c>
      <c r="AG238" s="1">
        <v>42494</v>
      </c>
      <c r="AH238">
        <v>4</v>
      </c>
      <c r="AI238">
        <v>16</v>
      </c>
    </row>
    <row r="239" spans="1:35" x14ac:dyDescent="0.25">
      <c r="A239" t="s">
        <v>649</v>
      </c>
      <c r="B239">
        <v>10020</v>
      </c>
      <c r="C239">
        <v>0</v>
      </c>
      <c r="D239">
        <v>4</v>
      </c>
      <c r="E239">
        <v>1</v>
      </c>
      <c r="F239">
        <v>1</v>
      </c>
      <c r="G239">
        <v>5</v>
      </c>
      <c r="H239">
        <v>4</v>
      </c>
      <c r="I239">
        <v>63353</v>
      </c>
      <c r="J239">
        <v>0</v>
      </c>
      <c r="K239">
        <v>19</v>
      </c>
      <c r="L239" t="s">
        <v>36</v>
      </c>
      <c r="M239" t="s">
        <v>37</v>
      </c>
      <c r="N239">
        <v>1730</v>
      </c>
      <c r="O239" s="7" t="s">
        <v>650</v>
      </c>
      <c r="P239" t="s">
        <v>38</v>
      </c>
      <c r="Q239" t="s">
        <v>88</v>
      </c>
      <c r="R239" t="s">
        <v>40</v>
      </c>
      <c r="S239" t="s">
        <v>41</v>
      </c>
      <c r="T239" t="s">
        <v>42</v>
      </c>
      <c r="U239" s="1">
        <v>41493</v>
      </c>
      <c r="V239" t="str">
        <f t="shared" ref="V239:V240" si="38">$V$2</f>
        <v>N/A</v>
      </c>
      <c r="W239" t="s">
        <v>43</v>
      </c>
      <c r="X239" t="s">
        <v>44</v>
      </c>
      <c r="Y239" t="s">
        <v>45</v>
      </c>
      <c r="Z239" t="s">
        <v>95</v>
      </c>
      <c r="AA239">
        <v>12</v>
      </c>
      <c r="AB239" t="s">
        <v>91</v>
      </c>
      <c r="AC239" t="s">
        <v>48</v>
      </c>
      <c r="AD239">
        <v>3.6</v>
      </c>
      <c r="AE239">
        <v>5</v>
      </c>
      <c r="AF239">
        <v>0</v>
      </c>
      <c r="AG239" s="1">
        <v>43771</v>
      </c>
      <c r="AH239">
        <v>0</v>
      </c>
      <c r="AI239">
        <v>4</v>
      </c>
    </row>
    <row r="240" spans="1:35" x14ac:dyDescent="0.25">
      <c r="A240" t="s">
        <v>651</v>
      </c>
      <c r="B240">
        <v>10162</v>
      </c>
      <c r="C240">
        <v>1</v>
      </c>
      <c r="D240">
        <v>1</v>
      </c>
      <c r="E240">
        <v>0</v>
      </c>
      <c r="F240">
        <v>1</v>
      </c>
      <c r="G240">
        <v>3</v>
      </c>
      <c r="H240">
        <v>3</v>
      </c>
      <c r="I240">
        <v>89883</v>
      </c>
      <c r="J240">
        <v>0</v>
      </c>
      <c r="K240">
        <v>9</v>
      </c>
      <c r="L240" t="s">
        <v>112</v>
      </c>
      <c r="M240" t="s">
        <v>37</v>
      </c>
      <c r="N240">
        <v>1886</v>
      </c>
      <c r="O240" s="7">
        <v>29900</v>
      </c>
      <c r="P240" t="s">
        <v>65</v>
      </c>
      <c r="Q240" t="s">
        <v>52</v>
      </c>
      <c r="R240" t="s">
        <v>40</v>
      </c>
      <c r="S240" t="s">
        <v>41</v>
      </c>
      <c r="T240" t="s">
        <v>42</v>
      </c>
      <c r="U240" t="s">
        <v>163</v>
      </c>
      <c r="V240" t="str">
        <f t="shared" si="38"/>
        <v>N/A</v>
      </c>
      <c r="W240" t="s">
        <v>43</v>
      </c>
      <c r="X240" t="s">
        <v>44</v>
      </c>
      <c r="Y240" t="s">
        <v>57</v>
      </c>
      <c r="Z240" t="s">
        <v>58</v>
      </c>
      <c r="AA240">
        <v>4</v>
      </c>
      <c r="AB240" t="s">
        <v>91</v>
      </c>
      <c r="AC240" t="s">
        <v>60</v>
      </c>
      <c r="AD240">
        <v>3.69</v>
      </c>
      <c r="AE240">
        <v>5</v>
      </c>
      <c r="AF240">
        <v>6</v>
      </c>
      <c r="AG240" t="s">
        <v>119</v>
      </c>
      <c r="AH240">
        <v>0</v>
      </c>
      <c r="AI240">
        <v>15</v>
      </c>
    </row>
    <row r="241" spans="1:35" x14ac:dyDescent="0.25">
      <c r="A241" t="s">
        <v>652</v>
      </c>
      <c r="B241">
        <v>10149</v>
      </c>
      <c r="C241">
        <v>0</v>
      </c>
      <c r="D241">
        <v>0</v>
      </c>
      <c r="E241">
        <v>0</v>
      </c>
      <c r="F241">
        <v>5</v>
      </c>
      <c r="G241">
        <v>3</v>
      </c>
      <c r="H241">
        <v>3</v>
      </c>
      <c r="I241">
        <v>120000</v>
      </c>
      <c r="J241">
        <v>1</v>
      </c>
      <c r="K241">
        <v>29</v>
      </c>
      <c r="L241" t="s">
        <v>653</v>
      </c>
      <c r="M241" t="s">
        <v>37</v>
      </c>
      <c r="N241">
        <v>2703</v>
      </c>
      <c r="O241" s="7" t="s">
        <v>654</v>
      </c>
      <c r="P241" t="s">
        <v>65</v>
      </c>
      <c r="Q241" t="s">
        <v>39</v>
      </c>
      <c r="R241" t="s">
        <v>40</v>
      </c>
      <c r="S241" t="s">
        <v>103</v>
      </c>
      <c r="T241" t="s">
        <v>42</v>
      </c>
      <c r="U241" s="1">
        <v>42125</v>
      </c>
      <c r="V241" s="1">
        <v>43384</v>
      </c>
      <c r="W241" t="s">
        <v>104</v>
      </c>
      <c r="X241" t="s">
        <v>56</v>
      </c>
      <c r="Y241" t="s">
        <v>57</v>
      </c>
      <c r="Z241" t="s">
        <v>58</v>
      </c>
      <c r="AA241">
        <v>4</v>
      </c>
      <c r="AB241" t="s">
        <v>47</v>
      </c>
      <c r="AC241" t="s">
        <v>60</v>
      </c>
      <c r="AD241">
        <v>3.88</v>
      </c>
      <c r="AE241">
        <v>3</v>
      </c>
      <c r="AF241">
        <v>7</v>
      </c>
      <c r="AG241" t="s">
        <v>655</v>
      </c>
      <c r="AH241">
        <v>0</v>
      </c>
      <c r="AI241">
        <v>12</v>
      </c>
    </row>
    <row r="242" spans="1:35" x14ac:dyDescent="0.25">
      <c r="A242" t="s">
        <v>656</v>
      </c>
      <c r="B242">
        <v>10086</v>
      </c>
      <c r="C242">
        <v>0</v>
      </c>
      <c r="D242">
        <v>0</v>
      </c>
      <c r="E242">
        <v>0</v>
      </c>
      <c r="F242">
        <v>1</v>
      </c>
      <c r="G242">
        <v>3</v>
      </c>
      <c r="H242">
        <v>3</v>
      </c>
      <c r="I242">
        <v>150290</v>
      </c>
      <c r="J242">
        <v>0</v>
      </c>
      <c r="K242">
        <v>7</v>
      </c>
      <c r="L242" t="s">
        <v>657</v>
      </c>
      <c r="M242" t="s">
        <v>37</v>
      </c>
      <c r="N242">
        <v>2056</v>
      </c>
      <c r="O242" s="7" t="s">
        <v>658</v>
      </c>
      <c r="P242" t="s">
        <v>65</v>
      </c>
      <c r="Q242" t="s">
        <v>39</v>
      </c>
      <c r="R242" t="s">
        <v>40</v>
      </c>
      <c r="S242" t="s">
        <v>41</v>
      </c>
      <c r="T242" t="s">
        <v>94</v>
      </c>
      <c r="U242" s="1">
        <v>42917</v>
      </c>
      <c r="V242" t="str">
        <f t="shared" ref="V242:V243" si="39">$V$2</f>
        <v>N/A</v>
      </c>
      <c r="W242" t="s">
        <v>43</v>
      </c>
      <c r="X242" t="s">
        <v>44</v>
      </c>
      <c r="Y242" t="s">
        <v>57</v>
      </c>
      <c r="Z242" t="s">
        <v>289</v>
      </c>
      <c r="AA242">
        <v>13</v>
      </c>
      <c r="AB242" t="s">
        <v>59</v>
      </c>
      <c r="AC242" t="s">
        <v>60</v>
      </c>
      <c r="AD242">
        <v>4.9400000000000004</v>
      </c>
      <c r="AE242">
        <v>3</v>
      </c>
      <c r="AF242">
        <v>5</v>
      </c>
      <c r="AG242" s="1">
        <v>43618</v>
      </c>
      <c r="AH242">
        <v>0</v>
      </c>
      <c r="AI242">
        <v>17</v>
      </c>
    </row>
    <row r="243" spans="1:35" x14ac:dyDescent="0.25">
      <c r="A243" t="s">
        <v>659</v>
      </c>
      <c r="B243">
        <v>10054</v>
      </c>
      <c r="C243">
        <v>0</v>
      </c>
      <c r="D243">
        <v>3</v>
      </c>
      <c r="E243">
        <v>0</v>
      </c>
      <c r="F243">
        <v>1</v>
      </c>
      <c r="G243">
        <v>5</v>
      </c>
      <c r="H243">
        <v>3</v>
      </c>
      <c r="I243">
        <v>60627</v>
      </c>
      <c r="J243">
        <v>0</v>
      </c>
      <c r="K243">
        <v>19</v>
      </c>
      <c r="L243" t="s">
        <v>36</v>
      </c>
      <c r="M243" t="s">
        <v>37</v>
      </c>
      <c r="N243">
        <v>1886</v>
      </c>
      <c r="O243" s="7">
        <v>27161</v>
      </c>
      <c r="P243" t="s">
        <v>65</v>
      </c>
      <c r="Q243" t="s">
        <v>184</v>
      </c>
      <c r="R243" t="s">
        <v>40</v>
      </c>
      <c r="S243" t="s">
        <v>41</v>
      </c>
      <c r="T243" t="s">
        <v>42</v>
      </c>
      <c r="U243" s="1">
        <v>41791</v>
      </c>
      <c r="V243" t="str">
        <f t="shared" si="39"/>
        <v>N/A</v>
      </c>
      <c r="W243" t="s">
        <v>43</v>
      </c>
      <c r="X243" t="s">
        <v>44</v>
      </c>
      <c r="Y243" t="s">
        <v>45</v>
      </c>
      <c r="Z243" t="s">
        <v>105</v>
      </c>
      <c r="AA243">
        <v>14</v>
      </c>
      <c r="AB243" t="s">
        <v>296</v>
      </c>
      <c r="AC243" t="s">
        <v>60</v>
      </c>
      <c r="AD243">
        <v>5</v>
      </c>
      <c r="AE243">
        <v>4</v>
      </c>
      <c r="AF243">
        <v>0</v>
      </c>
      <c r="AG243" t="s">
        <v>274</v>
      </c>
      <c r="AH243">
        <v>0</v>
      </c>
      <c r="AI243">
        <v>8</v>
      </c>
    </row>
    <row r="244" spans="1:35" x14ac:dyDescent="0.25">
      <c r="A244" t="s">
        <v>660</v>
      </c>
      <c r="B244">
        <v>10065</v>
      </c>
      <c r="C244">
        <v>0</v>
      </c>
      <c r="D244">
        <v>0</v>
      </c>
      <c r="E244">
        <v>1</v>
      </c>
      <c r="F244">
        <v>5</v>
      </c>
      <c r="G244">
        <v>5</v>
      </c>
      <c r="H244">
        <v>3</v>
      </c>
      <c r="I244">
        <v>53180</v>
      </c>
      <c r="J244">
        <v>1</v>
      </c>
      <c r="K244">
        <v>19</v>
      </c>
      <c r="L244" t="s">
        <v>36</v>
      </c>
      <c r="M244" t="s">
        <v>37</v>
      </c>
      <c r="N244">
        <v>2155</v>
      </c>
      <c r="O244" s="7" t="s">
        <v>661</v>
      </c>
      <c r="P244" t="s">
        <v>38</v>
      </c>
      <c r="Q244" t="s">
        <v>39</v>
      </c>
      <c r="R244" t="s">
        <v>40</v>
      </c>
      <c r="S244" t="s">
        <v>41</v>
      </c>
      <c r="T244" t="s">
        <v>42</v>
      </c>
      <c r="U244" s="1">
        <v>40637</v>
      </c>
      <c r="V244" t="s">
        <v>662</v>
      </c>
      <c r="W244" t="s">
        <v>104</v>
      </c>
      <c r="X244" t="s">
        <v>56</v>
      </c>
      <c r="Y244" t="s">
        <v>45</v>
      </c>
      <c r="Z244" t="s">
        <v>68</v>
      </c>
      <c r="AA244">
        <v>20</v>
      </c>
      <c r="AB244" t="s">
        <v>77</v>
      </c>
      <c r="AC244" t="s">
        <v>60</v>
      </c>
      <c r="AD244">
        <v>5</v>
      </c>
      <c r="AE244">
        <v>5</v>
      </c>
      <c r="AF244">
        <v>0</v>
      </c>
      <c r="AG244" s="1">
        <v>43138</v>
      </c>
      <c r="AH244">
        <v>0</v>
      </c>
      <c r="AI244">
        <v>4</v>
      </c>
    </row>
    <row r="245" spans="1:35" x14ac:dyDescent="0.25">
      <c r="A245" t="s">
        <v>663</v>
      </c>
      <c r="B245">
        <v>10198</v>
      </c>
      <c r="C245">
        <v>0</v>
      </c>
      <c r="D245">
        <v>0</v>
      </c>
      <c r="E245">
        <v>1</v>
      </c>
      <c r="F245">
        <v>1</v>
      </c>
      <c r="G245">
        <v>3</v>
      </c>
      <c r="H245">
        <v>3</v>
      </c>
      <c r="I245">
        <v>140920</v>
      </c>
      <c r="J245">
        <v>0</v>
      </c>
      <c r="K245">
        <v>13</v>
      </c>
      <c r="L245" t="s">
        <v>664</v>
      </c>
      <c r="M245" t="s">
        <v>37</v>
      </c>
      <c r="N245">
        <v>2481</v>
      </c>
      <c r="O245" s="7">
        <v>26788</v>
      </c>
      <c r="P245" t="s">
        <v>38</v>
      </c>
      <c r="Q245" t="s">
        <v>39</v>
      </c>
      <c r="R245" t="s">
        <v>40</v>
      </c>
      <c r="S245" t="s">
        <v>41</v>
      </c>
      <c r="T245" t="s">
        <v>42</v>
      </c>
      <c r="U245" t="s">
        <v>665</v>
      </c>
      <c r="V245" t="str">
        <f>$V$2</f>
        <v>N/A</v>
      </c>
      <c r="W245" t="s">
        <v>43</v>
      </c>
      <c r="X245" t="s">
        <v>44</v>
      </c>
      <c r="Y245" t="s">
        <v>57</v>
      </c>
      <c r="Z245" t="s">
        <v>199</v>
      </c>
      <c r="AA245">
        <v>5</v>
      </c>
      <c r="AB245" t="s">
        <v>59</v>
      </c>
      <c r="AC245" t="s">
        <v>60</v>
      </c>
      <c r="AD245">
        <v>3.6</v>
      </c>
      <c r="AE245">
        <v>5</v>
      </c>
      <c r="AF245">
        <v>7</v>
      </c>
      <c r="AG245" t="s">
        <v>101</v>
      </c>
      <c r="AH245">
        <v>0</v>
      </c>
      <c r="AI245">
        <v>13</v>
      </c>
    </row>
    <row r="246" spans="1:35" x14ac:dyDescent="0.25">
      <c r="A246" t="s">
        <v>666</v>
      </c>
      <c r="B246">
        <v>10222</v>
      </c>
      <c r="C246">
        <v>0</v>
      </c>
      <c r="D246">
        <v>2</v>
      </c>
      <c r="E246">
        <v>1</v>
      </c>
      <c r="F246">
        <v>5</v>
      </c>
      <c r="G246">
        <v>3</v>
      </c>
      <c r="H246">
        <v>3</v>
      </c>
      <c r="I246">
        <v>148999</v>
      </c>
      <c r="J246">
        <v>1</v>
      </c>
      <c r="K246">
        <v>13</v>
      </c>
      <c r="L246" t="s">
        <v>664</v>
      </c>
      <c r="M246" t="s">
        <v>37</v>
      </c>
      <c r="N246">
        <v>1915</v>
      </c>
      <c r="O246" s="7">
        <v>23468</v>
      </c>
      <c r="P246" t="s">
        <v>38</v>
      </c>
      <c r="Q246" t="s">
        <v>74</v>
      </c>
      <c r="R246" t="s">
        <v>40</v>
      </c>
      <c r="S246" t="s">
        <v>41</v>
      </c>
      <c r="T246" t="s">
        <v>94</v>
      </c>
      <c r="U246" s="1">
        <v>41153</v>
      </c>
      <c r="V246" s="1">
        <v>42105</v>
      </c>
      <c r="W246" t="s">
        <v>67</v>
      </c>
      <c r="X246" t="s">
        <v>56</v>
      </c>
      <c r="Y246" t="s">
        <v>57</v>
      </c>
      <c r="Z246" t="s">
        <v>199</v>
      </c>
      <c r="AA246">
        <v>5</v>
      </c>
      <c r="AB246" t="s">
        <v>96</v>
      </c>
      <c r="AC246" t="s">
        <v>60</v>
      </c>
      <c r="AD246">
        <v>4.3</v>
      </c>
      <c r="AE246">
        <v>4</v>
      </c>
      <c r="AF246">
        <v>6</v>
      </c>
      <c r="AG246" s="1">
        <v>42095</v>
      </c>
      <c r="AH246">
        <v>0</v>
      </c>
      <c r="AI246">
        <v>8</v>
      </c>
    </row>
    <row r="247" spans="1:35" x14ac:dyDescent="0.25">
      <c r="A247" t="s">
        <v>667</v>
      </c>
      <c r="B247">
        <v>10126</v>
      </c>
      <c r="C247">
        <v>1</v>
      </c>
      <c r="D247">
        <v>1</v>
      </c>
      <c r="E247">
        <v>0</v>
      </c>
      <c r="F247">
        <v>1</v>
      </c>
      <c r="G247">
        <v>4</v>
      </c>
      <c r="H247">
        <v>3</v>
      </c>
      <c r="I247">
        <v>86214</v>
      </c>
      <c r="J247">
        <v>0</v>
      </c>
      <c r="K247">
        <v>24</v>
      </c>
      <c r="L247" t="s">
        <v>82</v>
      </c>
      <c r="M247" t="s">
        <v>37</v>
      </c>
      <c r="N247">
        <v>2132</v>
      </c>
      <c r="O247" s="7" t="s">
        <v>668</v>
      </c>
      <c r="P247" t="s">
        <v>65</v>
      </c>
      <c r="Q247" t="s">
        <v>52</v>
      </c>
      <c r="R247" t="s">
        <v>40</v>
      </c>
      <c r="S247" t="s">
        <v>41</v>
      </c>
      <c r="T247" t="s">
        <v>42</v>
      </c>
      <c r="U247" s="1">
        <v>41040</v>
      </c>
      <c r="V247" t="str">
        <f t="shared" ref="V247:V248" si="40">$V$2</f>
        <v>N/A</v>
      </c>
      <c r="W247" t="s">
        <v>43</v>
      </c>
      <c r="X247" t="s">
        <v>44</v>
      </c>
      <c r="Y247" t="s">
        <v>84</v>
      </c>
      <c r="Z247" t="s">
        <v>85</v>
      </c>
      <c r="AA247">
        <v>10</v>
      </c>
      <c r="AB247" t="s">
        <v>59</v>
      </c>
      <c r="AC247" t="s">
        <v>60</v>
      </c>
      <c r="AD247">
        <v>4.2</v>
      </c>
      <c r="AE247">
        <v>3</v>
      </c>
      <c r="AF247">
        <v>6</v>
      </c>
      <c r="AG247" t="s">
        <v>318</v>
      </c>
      <c r="AH247">
        <v>0</v>
      </c>
      <c r="AI247">
        <v>2</v>
      </c>
    </row>
    <row r="248" spans="1:35" x14ac:dyDescent="0.25">
      <c r="A248" t="s">
        <v>669</v>
      </c>
      <c r="B248">
        <v>10295</v>
      </c>
      <c r="C248">
        <v>0</v>
      </c>
      <c r="D248">
        <v>0</v>
      </c>
      <c r="E248">
        <v>0</v>
      </c>
      <c r="F248">
        <v>2</v>
      </c>
      <c r="G248">
        <v>5</v>
      </c>
      <c r="H248">
        <v>2</v>
      </c>
      <c r="I248">
        <v>47750</v>
      </c>
      <c r="J248">
        <v>0</v>
      </c>
      <c r="K248">
        <v>19</v>
      </c>
      <c r="L248" t="s">
        <v>36</v>
      </c>
      <c r="M248" t="s">
        <v>37</v>
      </c>
      <c r="N248">
        <v>1801</v>
      </c>
      <c r="O248" s="7">
        <v>24995</v>
      </c>
      <c r="P248" t="s">
        <v>65</v>
      </c>
      <c r="Q248" t="s">
        <v>39</v>
      </c>
      <c r="R248" t="s">
        <v>40</v>
      </c>
      <c r="S248" t="s">
        <v>41</v>
      </c>
      <c r="T248" t="s">
        <v>94</v>
      </c>
      <c r="U248" s="1">
        <v>42467</v>
      </c>
      <c r="V248" t="str">
        <f t="shared" si="40"/>
        <v>N/A</v>
      </c>
      <c r="W248" t="s">
        <v>43</v>
      </c>
      <c r="X248" t="s">
        <v>44</v>
      </c>
      <c r="Y248" t="s">
        <v>45</v>
      </c>
      <c r="Z248" t="s">
        <v>118</v>
      </c>
      <c r="AA248">
        <v>18</v>
      </c>
      <c r="AB248" t="s">
        <v>96</v>
      </c>
      <c r="AC248" t="s">
        <v>151</v>
      </c>
      <c r="AD248">
        <v>2.6</v>
      </c>
      <c r="AE248">
        <v>4</v>
      </c>
      <c r="AF248">
        <v>0</v>
      </c>
      <c r="AG248" t="s">
        <v>101</v>
      </c>
      <c r="AH248">
        <v>5</v>
      </c>
      <c r="AI248">
        <v>4</v>
      </c>
    </row>
    <row r="249" spans="1:35" x14ac:dyDescent="0.25">
      <c r="A249" t="s">
        <v>670</v>
      </c>
      <c r="B249">
        <v>10260</v>
      </c>
      <c r="C249">
        <v>0</v>
      </c>
      <c r="D249">
        <v>0</v>
      </c>
      <c r="E249">
        <v>1</v>
      </c>
      <c r="F249">
        <v>5</v>
      </c>
      <c r="G249">
        <v>5</v>
      </c>
      <c r="H249">
        <v>3</v>
      </c>
      <c r="I249">
        <v>46428</v>
      </c>
      <c r="J249">
        <v>1</v>
      </c>
      <c r="K249">
        <v>19</v>
      </c>
      <c r="L249" t="s">
        <v>36</v>
      </c>
      <c r="M249" t="s">
        <v>37</v>
      </c>
      <c r="N249">
        <v>2148</v>
      </c>
      <c r="O249" s="7" t="s">
        <v>671</v>
      </c>
      <c r="P249" t="s">
        <v>38</v>
      </c>
      <c r="Q249" t="s">
        <v>39</v>
      </c>
      <c r="R249" t="s">
        <v>40</v>
      </c>
      <c r="S249" t="s">
        <v>41</v>
      </c>
      <c r="T249" t="s">
        <v>42</v>
      </c>
      <c r="U249" s="1">
        <v>39934</v>
      </c>
      <c r="V249" t="s">
        <v>672</v>
      </c>
      <c r="W249" t="s">
        <v>228</v>
      </c>
      <c r="X249" t="s">
        <v>56</v>
      </c>
      <c r="Y249" t="s">
        <v>45</v>
      </c>
      <c r="Z249" t="s">
        <v>46</v>
      </c>
      <c r="AA249">
        <v>22</v>
      </c>
      <c r="AB249" t="s">
        <v>77</v>
      </c>
      <c r="AC249" t="s">
        <v>60</v>
      </c>
      <c r="AD249">
        <v>4.5999999999999996</v>
      </c>
      <c r="AE249">
        <v>5</v>
      </c>
      <c r="AF249">
        <v>0</v>
      </c>
      <c r="AG249" s="1">
        <v>43222</v>
      </c>
      <c r="AH249">
        <v>0</v>
      </c>
      <c r="AI249">
        <v>7</v>
      </c>
    </row>
    <row r="250" spans="1:35" x14ac:dyDescent="0.25">
      <c r="A250" t="s">
        <v>673</v>
      </c>
      <c r="B250">
        <v>10233</v>
      </c>
      <c r="C250">
        <v>1</v>
      </c>
      <c r="D250">
        <v>1</v>
      </c>
      <c r="E250">
        <v>1</v>
      </c>
      <c r="F250">
        <v>1</v>
      </c>
      <c r="G250">
        <v>5</v>
      </c>
      <c r="H250">
        <v>3</v>
      </c>
      <c r="I250">
        <v>57975</v>
      </c>
      <c r="J250">
        <v>0</v>
      </c>
      <c r="K250">
        <v>20</v>
      </c>
      <c r="L250" t="s">
        <v>63</v>
      </c>
      <c r="M250" t="s">
        <v>37</v>
      </c>
      <c r="N250">
        <v>2062</v>
      </c>
      <c r="O250" s="7" t="s">
        <v>674</v>
      </c>
      <c r="P250" t="s">
        <v>38</v>
      </c>
      <c r="Q250" t="s">
        <v>52</v>
      </c>
      <c r="R250" t="s">
        <v>40</v>
      </c>
      <c r="S250" t="s">
        <v>41</v>
      </c>
      <c r="T250" t="s">
        <v>42</v>
      </c>
      <c r="U250" t="s">
        <v>239</v>
      </c>
      <c r="V250" t="str">
        <f>$V$2</f>
        <v>N/A</v>
      </c>
      <c r="W250" t="s">
        <v>43</v>
      </c>
      <c r="X250" t="s">
        <v>44</v>
      </c>
      <c r="Y250" t="s">
        <v>45</v>
      </c>
      <c r="Z250" t="s">
        <v>118</v>
      </c>
      <c r="AA250">
        <v>18</v>
      </c>
      <c r="AB250" t="s">
        <v>150</v>
      </c>
      <c r="AC250" t="s">
        <v>60</v>
      </c>
      <c r="AD250">
        <v>4.0999999999999996</v>
      </c>
      <c r="AE250">
        <v>3</v>
      </c>
      <c r="AF250">
        <v>0</v>
      </c>
      <c r="AG250" s="1">
        <v>43739</v>
      </c>
      <c r="AH250">
        <v>0</v>
      </c>
      <c r="AI250">
        <v>13</v>
      </c>
    </row>
    <row r="251" spans="1:35" x14ac:dyDescent="0.25">
      <c r="A251" t="s">
        <v>675</v>
      </c>
      <c r="B251">
        <v>10229</v>
      </c>
      <c r="C251">
        <v>0</v>
      </c>
      <c r="D251">
        <v>2</v>
      </c>
      <c r="E251">
        <v>1</v>
      </c>
      <c r="F251">
        <v>1</v>
      </c>
      <c r="G251">
        <v>3</v>
      </c>
      <c r="H251">
        <v>3</v>
      </c>
      <c r="I251">
        <v>88527</v>
      </c>
      <c r="J251">
        <v>1</v>
      </c>
      <c r="K251">
        <v>9</v>
      </c>
      <c r="L251" t="s">
        <v>676</v>
      </c>
      <c r="M251" t="s">
        <v>37</v>
      </c>
      <c r="N251">
        <v>2452</v>
      </c>
      <c r="O251" s="7" t="s">
        <v>677</v>
      </c>
      <c r="P251" t="s">
        <v>38</v>
      </c>
      <c r="Q251" t="s">
        <v>74</v>
      </c>
      <c r="R251" t="s">
        <v>40</v>
      </c>
      <c r="S251" t="s">
        <v>41</v>
      </c>
      <c r="T251" t="s">
        <v>94</v>
      </c>
      <c r="U251" s="1">
        <v>42125</v>
      </c>
      <c r="V251" t="s">
        <v>678</v>
      </c>
      <c r="W251" t="s">
        <v>67</v>
      </c>
      <c r="X251" t="s">
        <v>56</v>
      </c>
      <c r="Y251" t="s">
        <v>57</v>
      </c>
      <c r="Z251" t="s">
        <v>58</v>
      </c>
      <c r="AA251">
        <v>4</v>
      </c>
      <c r="AB251" t="s">
        <v>47</v>
      </c>
      <c r="AC251" t="s">
        <v>60</v>
      </c>
      <c r="AD251">
        <v>4.2</v>
      </c>
      <c r="AE251">
        <v>3</v>
      </c>
      <c r="AF251">
        <v>5</v>
      </c>
      <c r="AG251" t="s">
        <v>679</v>
      </c>
      <c r="AH251">
        <v>0</v>
      </c>
      <c r="AI251">
        <v>2</v>
      </c>
    </row>
    <row r="252" spans="1:35" x14ac:dyDescent="0.25">
      <c r="A252" t="s">
        <v>680</v>
      </c>
      <c r="B252">
        <v>10169</v>
      </c>
      <c r="C252">
        <v>1</v>
      </c>
      <c r="D252">
        <v>1</v>
      </c>
      <c r="E252">
        <v>0</v>
      </c>
      <c r="F252">
        <v>1</v>
      </c>
      <c r="G252">
        <v>5</v>
      </c>
      <c r="H252">
        <v>3</v>
      </c>
      <c r="I252">
        <v>56147</v>
      </c>
      <c r="J252">
        <v>0</v>
      </c>
      <c r="K252">
        <v>19</v>
      </c>
      <c r="L252" t="s">
        <v>36</v>
      </c>
      <c r="M252" t="s">
        <v>37</v>
      </c>
      <c r="N252">
        <v>2154</v>
      </c>
      <c r="O252" s="7">
        <v>32423</v>
      </c>
      <c r="P252" t="s">
        <v>65</v>
      </c>
      <c r="Q252" t="s">
        <v>52</v>
      </c>
      <c r="R252" t="s">
        <v>40</v>
      </c>
      <c r="S252" t="s">
        <v>41</v>
      </c>
      <c r="T252" t="s">
        <v>94</v>
      </c>
      <c r="U252" t="s">
        <v>181</v>
      </c>
      <c r="V252" t="str">
        <f t="shared" ref="V252:V257" si="41">$V$2</f>
        <v>N/A</v>
      </c>
      <c r="W252" t="s">
        <v>43</v>
      </c>
      <c r="X252" t="s">
        <v>44</v>
      </c>
      <c r="Y252" t="s">
        <v>45</v>
      </c>
      <c r="Z252" t="s">
        <v>72</v>
      </c>
      <c r="AA252">
        <v>16</v>
      </c>
      <c r="AB252" t="s">
        <v>47</v>
      </c>
      <c r="AC252" t="s">
        <v>60</v>
      </c>
      <c r="AD252">
        <v>3.51</v>
      </c>
      <c r="AE252">
        <v>3</v>
      </c>
      <c r="AF252">
        <v>0</v>
      </c>
      <c r="AG252" t="s">
        <v>101</v>
      </c>
      <c r="AH252">
        <v>0</v>
      </c>
      <c r="AI252">
        <v>2</v>
      </c>
    </row>
    <row r="253" spans="1:35" x14ac:dyDescent="0.25">
      <c r="A253" t="s">
        <v>681</v>
      </c>
      <c r="B253">
        <v>10071</v>
      </c>
      <c r="C253">
        <v>0</v>
      </c>
      <c r="D253">
        <v>0</v>
      </c>
      <c r="E253">
        <v>0</v>
      </c>
      <c r="F253">
        <v>3</v>
      </c>
      <c r="G253">
        <v>5</v>
      </c>
      <c r="H253">
        <v>3</v>
      </c>
      <c r="I253">
        <v>50923</v>
      </c>
      <c r="J253">
        <v>0</v>
      </c>
      <c r="K253">
        <v>19</v>
      </c>
      <c r="L253" t="s">
        <v>36</v>
      </c>
      <c r="M253" t="s">
        <v>37</v>
      </c>
      <c r="N253">
        <v>2191</v>
      </c>
      <c r="O253" s="7">
        <v>27670</v>
      </c>
      <c r="P253" t="s">
        <v>65</v>
      </c>
      <c r="Q253" t="s">
        <v>39</v>
      </c>
      <c r="R253" t="s">
        <v>40</v>
      </c>
      <c r="S253" t="s">
        <v>41</v>
      </c>
      <c r="T253" t="s">
        <v>140</v>
      </c>
      <c r="U253" t="s">
        <v>89</v>
      </c>
      <c r="V253" t="str">
        <f t="shared" si="41"/>
        <v>N/A</v>
      </c>
      <c r="W253" t="s">
        <v>43</v>
      </c>
      <c r="X253" t="s">
        <v>44</v>
      </c>
      <c r="Y253" t="s">
        <v>45</v>
      </c>
      <c r="Z253" t="s">
        <v>76</v>
      </c>
      <c r="AB253" t="s">
        <v>77</v>
      </c>
      <c r="AC253" t="s">
        <v>60</v>
      </c>
      <c r="AD253">
        <v>5</v>
      </c>
      <c r="AE253">
        <v>5</v>
      </c>
      <c r="AF253">
        <v>0</v>
      </c>
      <c r="AG253" s="1">
        <v>43618</v>
      </c>
      <c r="AH253">
        <v>0</v>
      </c>
      <c r="AI253">
        <v>14</v>
      </c>
    </row>
    <row r="254" spans="1:35" x14ac:dyDescent="0.25">
      <c r="A254" t="s">
        <v>682</v>
      </c>
      <c r="B254">
        <v>10179</v>
      </c>
      <c r="C254">
        <v>1</v>
      </c>
      <c r="D254">
        <v>1</v>
      </c>
      <c r="E254">
        <v>0</v>
      </c>
      <c r="F254">
        <v>1</v>
      </c>
      <c r="G254">
        <v>3</v>
      </c>
      <c r="H254">
        <v>3</v>
      </c>
      <c r="I254">
        <v>50750</v>
      </c>
      <c r="J254">
        <v>0</v>
      </c>
      <c r="K254">
        <v>15</v>
      </c>
      <c r="L254" t="s">
        <v>341</v>
      </c>
      <c r="M254" t="s">
        <v>37</v>
      </c>
      <c r="N254">
        <v>1773</v>
      </c>
      <c r="O254" s="7" t="s">
        <v>683</v>
      </c>
      <c r="P254" t="s">
        <v>65</v>
      </c>
      <c r="Q254" t="s">
        <v>52</v>
      </c>
      <c r="R254" t="s">
        <v>40</v>
      </c>
      <c r="S254" t="s">
        <v>41</v>
      </c>
      <c r="T254" t="s">
        <v>42</v>
      </c>
      <c r="U254" t="s">
        <v>684</v>
      </c>
      <c r="V254" t="str">
        <f t="shared" si="41"/>
        <v>N/A</v>
      </c>
      <c r="W254" t="s">
        <v>43</v>
      </c>
      <c r="X254" t="s">
        <v>44</v>
      </c>
      <c r="Y254" t="s">
        <v>57</v>
      </c>
      <c r="Z254" t="s">
        <v>100</v>
      </c>
      <c r="AA254">
        <v>7</v>
      </c>
      <c r="AB254" t="s">
        <v>47</v>
      </c>
      <c r="AC254" t="s">
        <v>60</v>
      </c>
      <c r="AD254">
        <v>3.31</v>
      </c>
      <c r="AE254">
        <v>3</v>
      </c>
      <c r="AF254">
        <v>6</v>
      </c>
      <c r="AG254" s="1">
        <v>43647</v>
      </c>
      <c r="AH254">
        <v>0</v>
      </c>
      <c r="AI254">
        <v>7</v>
      </c>
    </row>
    <row r="255" spans="1:35" x14ac:dyDescent="0.25">
      <c r="A255" t="s">
        <v>685</v>
      </c>
      <c r="B255">
        <v>10091</v>
      </c>
      <c r="C255">
        <v>1</v>
      </c>
      <c r="D255">
        <v>1</v>
      </c>
      <c r="E255">
        <v>0</v>
      </c>
      <c r="F255">
        <v>1</v>
      </c>
      <c r="G255">
        <v>5</v>
      </c>
      <c r="H255">
        <v>3</v>
      </c>
      <c r="I255">
        <v>52087</v>
      </c>
      <c r="J255">
        <v>0</v>
      </c>
      <c r="K255">
        <v>19</v>
      </c>
      <c r="L255" t="s">
        <v>36</v>
      </c>
      <c r="M255" t="s">
        <v>37</v>
      </c>
      <c r="N255">
        <v>2149</v>
      </c>
      <c r="O255" s="7" t="s">
        <v>686</v>
      </c>
      <c r="P255" t="s">
        <v>65</v>
      </c>
      <c r="Q255" t="s">
        <v>52</v>
      </c>
      <c r="R255" t="s">
        <v>40</v>
      </c>
      <c r="S255" t="s">
        <v>41</v>
      </c>
      <c r="T255" t="s">
        <v>42</v>
      </c>
      <c r="U255" t="s">
        <v>145</v>
      </c>
      <c r="V255" t="str">
        <f t="shared" si="41"/>
        <v>N/A</v>
      </c>
      <c r="W255" t="s">
        <v>43</v>
      </c>
      <c r="X255" t="s">
        <v>44</v>
      </c>
      <c r="Y255" t="s">
        <v>45</v>
      </c>
      <c r="Z255" t="s">
        <v>80</v>
      </c>
      <c r="AA255">
        <v>11</v>
      </c>
      <c r="AB255" t="s">
        <v>47</v>
      </c>
      <c r="AC255" t="s">
        <v>60</v>
      </c>
      <c r="AD255">
        <v>4.8099999999999996</v>
      </c>
      <c r="AE255">
        <v>4</v>
      </c>
      <c r="AF255">
        <v>0</v>
      </c>
      <c r="AG255" t="s">
        <v>402</v>
      </c>
      <c r="AH255">
        <v>0</v>
      </c>
      <c r="AI255">
        <v>15</v>
      </c>
    </row>
    <row r="256" spans="1:35" x14ac:dyDescent="0.25">
      <c r="A256" t="s">
        <v>687</v>
      </c>
      <c r="B256">
        <v>10178</v>
      </c>
      <c r="C256">
        <v>1</v>
      </c>
      <c r="D256">
        <v>1</v>
      </c>
      <c r="E256">
        <v>1</v>
      </c>
      <c r="F256">
        <v>1</v>
      </c>
      <c r="G256">
        <v>3</v>
      </c>
      <c r="H256">
        <v>3</v>
      </c>
      <c r="I256">
        <v>87826</v>
      </c>
      <c r="J256">
        <v>0</v>
      </c>
      <c r="K256">
        <v>9</v>
      </c>
      <c r="L256" t="s">
        <v>112</v>
      </c>
      <c r="M256" t="s">
        <v>37</v>
      </c>
      <c r="N256">
        <v>2110</v>
      </c>
      <c r="O256" s="7">
        <v>25782</v>
      </c>
      <c r="P256" t="s">
        <v>38</v>
      </c>
      <c r="Q256" t="s">
        <v>52</v>
      </c>
      <c r="R256" t="s">
        <v>40</v>
      </c>
      <c r="S256" t="s">
        <v>103</v>
      </c>
      <c r="T256" t="s">
        <v>42</v>
      </c>
      <c r="U256" s="1">
        <v>42125</v>
      </c>
      <c r="V256" t="str">
        <f t="shared" si="41"/>
        <v>N/A</v>
      </c>
      <c r="W256" t="s">
        <v>43</v>
      </c>
      <c r="X256" t="s">
        <v>44</v>
      </c>
      <c r="Y256" t="s">
        <v>57</v>
      </c>
      <c r="Z256" t="s">
        <v>58</v>
      </c>
      <c r="AA256">
        <v>4</v>
      </c>
      <c r="AB256" t="s">
        <v>91</v>
      </c>
      <c r="AC256" t="s">
        <v>60</v>
      </c>
      <c r="AD256">
        <v>3.32</v>
      </c>
      <c r="AE256">
        <v>3</v>
      </c>
      <c r="AF256">
        <v>7</v>
      </c>
      <c r="AG256" t="s">
        <v>131</v>
      </c>
      <c r="AH256">
        <v>0</v>
      </c>
      <c r="AI256">
        <v>16</v>
      </c>
    </row>
    <row r="257" spans="1:35" x14ac:dyDescent="0.25">
      <c r="A257" t="s">
        <v>688</v>
      </c>
      <c r="B257">
        <v>10039</v>
      </c>
      <c r="C257">
        <v>0</v>
      </c>
      <c r="D257">
        <v>0</v>
      </c>
      <c r="E257">
        <v>0</v>
      </c>
      <c r="F257">
        <v>1</v>
      </c>
      <c r="G257">
        <v>1</v>
      </c>
      <c r="H257">
        <v>3</v>
      </c>
      <c r="I257">
        <v>51920</v>
      </c>
      <c r="J257">
        <v>0</v>
      </c>
      <c r="K257">
        <v>2</v>
      </c>
      <c r="L257" t="s">
        <v>438</v>
      </c>
      <c r="M257" t="s">
        <v>37</v>
      </c>
      <c r="N257">
        <v>2330</v>
      </c>
      <c r="O257" s="7" t="s">
        <v>689</v>
      </c>
      <c r="P257" t="s">
        <v>65</v>
      </c>
      <c r="Q257" t="s">
        <v>39</v>
      </c>
      <c r="R257" t="s">
        <v>40</v>
      </c>
      <c r="S257" t="s">
        <v>41</v>
      </c>
      <c r="T257" t="s">
        <v>42</v>
      </c>
      <c r="U257" s="1">
        <v>42009</v>
      </c>
      <c r="V257" t="str">
        <f t="shared" si="41"/>
        <v>N/A</v>
      </c>
      <c r="W257" t="s">
        <v>43</v>
      </c>
      <c r="X257" t="s">
        <v>44</v>
      </c>
      <c r="Y257" t="s">
        <v>164</v>
      </c>
      <c r="Z257" t="s">
        <v>165</v>
      </c>
      <c r="AA257">
        <v>1</v>
      </c>
      <c r="AB257" t="s">
        <v>296</v>
      </c>
      <c r="AC257" t="s">
        <v>60</v>
      </c>
      <c r="AD257">
        <v>5</v>
      </c>
      <c r="AE257">
        <v>3</v>
      </c>
      <c r="AF257">
        <v>5</v>
      </c>
      <c r="AG257" t="s">
        <v>178</v>
      </c>
      <c r="AH257">
        <v>0</v>
      </c>
      <c r="AI257">
        <v>2</v>
      </c>
    </row>
    <row r="258" spans="1:35" x14ac:dyDescent="0.25">
      <c r="A258" t="s">
        <v>690</v>
      </c>
      <c r="B258">
        <v>10095</v>
      </c>
      <c r="C258">
        <v>0</v>
      </c>
      <c r="D258">
        <v>0</v>
      </c>
      <c r="E258">
        <v>0</v>
      </c>
      <c r="F258">
        <v>5</v>
      </c>
      <c r="G258">
        <v>5</v>
      </c>
      <c r="H258">
        <v>3</v>
      </c>
      <c r="I258">
        <v>63878</v>
      </c>
      <c r="J258">
        <v>1</v>
      </c>
      <c r="K258">
        <v>20</v>
      </c>
      <c r="L258" t="s">
        <v>63</v>
      </c>
      <c r="M258" t="s">
        <v>37</v>
      </c>
      <c r="N258">
        <v>1851</v>
      </c>
      <c r="O258" s="7" t="s">
        <v>691</v>
      </c>
      <c r="P258" t="s">
        <v>65</v>
      </c>
      <c r="Q258" t="s">
        <v>39</v>
      </c>
      <c r="R258" t="s">
        <v>40</v>
      </c>
      <c r="S258" t="s">
        <v>41</v>
      </c>
      <c r="T258" t="s">
        <v>42</v>
      </c>
      <c r="U258" t="s">
        <v>692</v>
      </c>
      <c r="V258" s="1">
        <v>42220</v>
      </c>
      <c r="W258" t="s">
        <v>467</v>
      </c>
      <c r="X258" t="s">
        <v>56</v>
      </c>
      <c r="Y258" t="s">
        <v>45</v>
      </c>
      <c r="Z258" t="s">
        <v>46</v>
      </c>
      <c r="AA258">
        <v>22</v>
      </c>
      <c r="AB258" t="s">
        <v>150</v>
      </c>
      <c r="AC258" t="s">
        <v>60</v>
      </c>
      <c r="AD258">
        <v>4.68</v>
      </c>
      <c r="AE258">
        <v>4</v>
      </c>
      <c r="AF258">
        <v>0</v>
      </c>
      <c r="AG258" s="1">
        <v>42039</v>
      </c>
      <c r="AH258">
        <v>0</v>
      </c>
      <c r="AI258">
        <v>20</v>
      </c>
    </row>
    <row r="259" spans="1:35" x14ac:dyDescent="0.25">
      <c r="A259" t="s">
        <v>693</v>
      </c>
      <c r="B259">
        <v>10027</v>
      </c>
      <c r="C259">
        <v>0</v>
      </c>
      <c r="D259">
        <v>0</v>
      </c>
      <c r="E259">
        <v>1</v>
      </c>
      <c r="F259">
        <v>1</v>
      </c>
      <c r="G259">
        <v>5</v>
      </c>
      <c r="H259">
        <v>4</v>
      </c>
      <c r="I259">
        <v>60656</v>
      </c>
      <c r="J259">
        <v>0</v>
      </c>
      <c r="K259">
        <v>20</v>
      </c>
      <c r="L259" t="s">
        <v>63</v>
      </c>
      <c r="M259" t="s">
        <v>37</v>
      </c>
      <c r="N259">
        <v>2045</v>
      </c>
      <c r="O259" s="7" t="s">
        <v>694</v>
      </c>
      <c r="P259" t="s">
        <v>38</v>
      </c>
      <c r="Q259" t="s">
        <v>39</v>
      </c>
      <c r="R259" t="s">
        <v>40</v>
      </c>
      <c r="S259" t="s">
        <v>41</v>
      </c>
      <c r="T259" t="s">
        <v>42</v>
      </c>
      <c r="U259" t="s">
        <v>181</v>
      </c>
      <c r="V259" t="str">
        <f t="shared" ref="V259:V260" si="42">$V$2</f>
        <v>N/A</v>
      </c>
      <c r="W259" t="s">
        <v>43</v>
      </c>
      <c r="X259" t="s">
        <v>44</v>
      </c>
      <c r="Y259" t="s">
        <v>45</v>
      </c>
      <c r="Z259" t="s">
        <v>72</v>
      </c>
      <c r="AA259">
        <v>16</v>
      </c>
      <c r="AB259" t="s">
        <v>59</v>
      </c>
      <c r="AC259" t="s">
        <v>48</v>
      </c>
      <c r="AD259">
        <v>4.3</v>
      </c>
      <c r="AE259">
        <v>3</v>
      </c>
      <c r="AF259">
        <v>0</v>
      </c>
      <c r="AG259" t="s">
        <v>259</v>
      </c>
      <c r="AH259">
        <v>0</v>
      </c>
      <c r="AI259">
        <v>4</v>
      </c>
    </row>
    <row r="260" spans="1:35" x14ac:dyDescent="0.25">
      <c r="A260" t="s">
        <v>695</v>
      </c>
      <c r="B260">
        <v>10291</v>
      </c>
      <c r="C260">
        <v>0</v>
      </c>
      <c r="D260">
        <v>2</v>
      </c>
      <c r="E260">
        <v>1</v>
      </c>
      <c r="F260">
        <v>1</v>
      </c>
      <c r="G260">
        <v>6</v>
      </c>
      <c r="H260">
        <v>2</v>
      </c>
      <c r="I260">
        <v>72992</v>
      </c>
      <c r="J260">
        <v>0</v>
      </c>
      <c r="K260">
        <v>21</v>
      </c>
      <c r="L260" t="s">
        <v>263</v>
      </c>
      <c r="M260" t="s">
        <v>37</v>
      </c>
      <c r="N260">
        <v>1886</v>
      </c>
      <c r="O260" s="7" t="s">
        <v>696</v>
      </c>
      <c r="P260" t="s">
        <v>38</v>
      </c>
      <c r="Q260" t="s">
        <v>74</v>
      </c>
      <c r="R260" t="s">
        <v>40</v>
      </c>
      <c r="S260" t="s">
        <v>41</v>
      </c>
      <c r="T260" t="s">
        <v>94</v>
      </c>
      <c r="U260" t="s">
        <v>697</v>
      </c>
      <c r="V260" t="str">
        <f t="shared" si="42"/>
        <v>N/A</v>
      </c>
      <c r="W260" t="s">
        <v>43</v>
      </c>
      <c r="X260" t="s">
        <v>44</v>
      </c>
      <c r="Y260" t="s">
        <v>190</v>
      </c>
      <c r="Z260" t="s">
        <v>265</v>
      </c>
      <c r="AA260">
        <v>15</v>
      </c>
      <c r="AB260" t="s">
        <v>96</v>
      </c>
      <c r="AC260" t="s">
        <v>151</v>
      </c>
      <c r="AD260">
        <v>2.4</v>
      </c>
      <c r="AE260">
        <v>4</v>
      </c>
      <c r="AF260">
        <v>0</v>
      </c>
      <c r="AG260" t="s">
        <v>367</v>
      </c>
      <c r="AH260">
        <v>2</v>
      </c>
      <c r="AI260">
        <v>16</v>
      </c>
    </row>
    <row r="261" spans="1:35" x14ac:dyDescent="0.25">
      <c r="A261" t="s">
        <v>698</v>
      </c>
      <c r="B261">
        <v>10153</v>
      </c>
      <c r="C261">
        <v>1</v>
      </c>
      <c r="D261">
        <v>1</v>
      </c>
      <c r="E261">
        <v>0</v>
      </c>
      <c r="F261">
        <v>5</v>
      </c>
      <c r="G261">
        <v>1</v>
      </c>
      <c r="H261">
        <v>3</v>
      </c>
      <c r="I261">
        <v>55000</v>
      </c>
      <c r="J261">
        <v>1</v>
      </c>
      <c r="K261">
        <v>2</v>
      </c>
      <c r="L261" t="s">
        <v>438</v>
      </c>
      <c r="M261" t="s">
        <v>37</v>
      </c>
      <c r="N261">
        <v>1844</v>
      </c>
      <c r="O261" s="7" t="s">
        <v>499</v>
      </c>
      <c r="P261" t="s">
        <v>65</v>
      </c>
      <c r="Q261" t="s">
        <v>52</v>
      </c>
      <c r="R261" t="s">
        <v>40</v>
      </c>
      <c r="S261" t="s">
        <v>41</v>
      </c>
      <c r="T261" t="s">
        <v>94</v>
      </c>
      <c r="U261" t="s">
        <v>240</v>
      </c>
      <c r="V261" t="s">
        <v>699</v>
      </c>
      <c r="W261" t="s">
        <v>55</v>
      </c>
      <c r="X261" t="s">
        <v>56</v>
      </c>
      <c r="Y261" t="s">
        <v>164</v>
      </c>
      <c r="Z261" t="s">
        <v>165</v>
      </c>
      <c r="AA261">
        <v>1</v>
      </c>
      <c r="AB261" t="s">
        <v>96</v>
      </c>
      <c r="AC261" t="s">
        <v>60</v>
      </c>
      <c r="AD261">
        <v>3.8</v>
      </c>
      <c r="AE261">
        <v>4</v>
      </c>
      <c r="AF261">
        <v>4</v>
      </c>
      <c r="AG261" t="s">
        <v>700</v>
      </c>
      <c r="AH261">
        <v>0</v>
      </c>
      <c r="AI261">
        <v>17</v>
      </c>
    </row>
    <row r="262" spans="1:35" x14ac:dyDescent="0.25">
      <c r="A262" t="s">
        <v>701</v>
      </c>
      <c r="B262">
        <v>10157</v>
      </c>
      <c r="C262">
        <v>0</v>
      </c>
      <c r="D262">
        <v>0</v>
      </c>
      <c r="E262">
        <v>0</v>
      </c>
      <c r="F262">
        <v>1</v>
      </c>
      <c r="G262">
        <v>5</v>
      </c>
      <c r="H262">
        <v>3</v>
      </c>
      <c r="I262">
        <v>58939</v>
      </c>
      <c r="J262">
        <v>0</v>
      </c>
      <c r="K262">
        <v>19</v>
      </c>
      <c r="L262" t="s">
        <v>36</v>
      </c>
      <c r="M262" t="s">
        <v>37</v>
      </c>
      <c r="N262">
        <v>2130</v>
      </c>
      <c r="O262" s="7">
        <v>23775</v>
      </c>
      <c r="P262" t="s">
        <v>65</v>
      </c>
      <c r="Q262" t="s">
        <v>39</v>
      </c>
      <c r="R262" t="s">
        <v>40</v>
      </c>
      <c r="S262" t="s">
        <v>41</v>
      </c>
      <c r="T262" t="s">
        <v>42</v>
      </c>
      <c r="U262" s="1">
        <v>41589</v>
      </c>
      <c r="V262" t="str">
        <f t="shared" ref="V262:V266" si="43">$V$2</f>
        <v>N/A</v>
      </c>
      <c r="W262" t="s">
        <v>43</v>
      </c>
      <c r="X262" t="s">
        <v>44</v>
      </c>
      <c r="Y262" t="s">
        <v>45</v>
      </c>
      <c r="Z262" t="s">
        <v>90</v>
      </c>
      <c r="AA262">
        <v>19</v>
      </c>
      <c r="AB262" t="s">
        <v>91</v>
      </c>
      <c r="AC262" t="s">
        <v>60</v>
      </c>
      <c r="AD262">
        <v>3.73</v>
      </c>
      <c r="AE262">
        <v>3</v>
      </c>
      <c r="AF262">
        <v>0</v>
      </c>
      <c r="AG262" t="s">
        <v>266</v>
      </c>
      <c r="AH262">
        <v>0</v>
      </c>
      <c r="AI262">
        <v>16</v>
      </c>
    </row>
    <row r="263" spans="1:35" x14ac:dyDescent="0.25">
      <c r="A263" t="s">
        <v>702</v>
      </c>
      <c r="B263">
        <v>10119</v>
      </c>
      <c r="C263">
        <v>1</v>
      </c>
      <c r="D263">
        <v>1</v>
      </c>
      <c r="E263">
        <v>0</v>
      </c>
      <c r="F263">
        <v>1</v>
      </c>
      <c r="G263">
        <v>3</v>
      </c>
      <c r="H263">
        <v>3</v>
      </c>
      <c r="I263">
        <v>66593</v>
      </c>
      <c r="J263">
        <v>0</v>
      </c>
      <c r="K263">
        <v>14</v>
      </c>
      <c r="L263" t="s">
        <v>99</v>
      </c>
      <c r="M263" t="s">
        <v>37</v>
      </c>
      <c r="N263">
        <v>2360</v>
      </c>
      <c r="O263" s="7">
        <v>27001</v>
      </c>
      <c r="P263" t="s">
        <v>65</v>
      </c>
      <c r="Q263" t="s">
        <v>52</v>
      </c>
      <c r="R263" t="s">
        <v>40</v>
      </c>
      <c r="S263" t="s">
        <v>41</v>
      </c>
      <c r="T263" t="s">
        <v>94</v>
      </c>
      <c r="U263" s="1">
        <v>40822</v>
      </c>
      <c r="V263" t="str">
        <f t="shared" si="43"/>
        <v>N/A</v>
      </c>
      <c r="W263" t="s">
        <v>43</v>
      </c>
      <c r="X263" t="s">
        <v>44</v>
      </c>
      <c r="Y263" t="s">
        <v>57</v>
      </c>
      <c r="Z263" t="s">
        <v>233</v>
      </c>
      <c r="AA263">
        <v>6</v>
      </c>
      <c r="AB263" t="s">
        <v>47</v>
      </c>
      <c r="AC263" t="s">
        <v>60</v>
      </c>
      <c r="AD263">
        <v>4.3</v>
      </c>
      <c r="AE263">
        <v>3</v>
      </c>
      <c r="AF263">
        <v>5</v>
      </c>
      <c r="AG263" s="1">
        <v>43679</v>
      </c>
      <c r="AH263">
        <v>0</v>
      </c>
      <c r="AI263">
        <v>19</v>
      </c>
    </row>
    <row r="264" spans="1:35" x14ac:dyDescent="0.25">
      <c r="A264" t="s">
        <v>703</v>
      </c>
      <c r="B264">
        <v>10180</v>
      </c>
      <c r="C264">
        <v>1</v>
      </c>
      <c r="D264">
        <v>1</v>
      </c>
      <c r="E264">
        <v>1</v>
      </c>
      <c r="F264">
        <v>2</v>
      </c>
      <c r="G264">
        <v>3</v>
      </c>
      <c r="H264">
        <v>3</v>
      </c>
      <c r="I264">
        <v>87565</v>
      </c>
      <c r="J264">
        <v>0</v>
      </c>
      <c r="K264">
        <v>28</v>
      </c>
      <c r="L264" t="s">
        <v>261</v>
      </c>
      <c r="M264" t="s">
        <v>37</v>
      </c>
      <c r="N264">
        <v>1545</v>
      </c>
      <c r="O264" s="7">
        <v>30561</v>
      </c>
      <c r="P264" t="s">
        <v>38</v>
      </c>
      <c r="Q264" t="s">
        <v>52</v>
      </c>
      <c r="R264" t="s">
        <v>40</v>
      </c>
      <c r="S264" t="s">
        <v>41</v>
      </c>
      <c r="T264" t="s">
        <v>140</v>
      </c>
      <c r="U264" t="s">
        <v>208</v>
      </c>
      <c r="V264" t="str">
        <f t="shared" si="43"/>
        <v>N/A</v>
      </c>
      <c r="W264" t="s">
        <v>43</v>
      </c>
      <c r="X264" t="s">
        <v>44</v>
      </c>
      <c r="Y264" t="s">
        <v>57</v>
      </c>
      <c r="Z264" t="s">
        <v>100</v>
      </c>
      <c r="AA264">
        <v>7</v>
      </c>
      <c r="AB264" t="s">
        <v>47</v>
      </c>
      <c r="AC264" t="s">
        <v>60</v>
      </c>
      <c r="AD264">
        <v>3.27</v>
      </c>
      <c r="AE264">
        <v>4</v>
      </c>
      <c r="AF264">
        <v>5</v>
      </c>
      <c r="AG264" t="s">
        <v>131</v>
      </c>
      <c r="AH264">
        <v>0</v>
      </c>
      <c r="AI264">
        <v>13</v>
      </c>
    </row>
    <row r="265" spans="1:35" x14ac:dyDescent="0.25">
      <c r="A265" t="s">
        <v>704</v>
      </c>
      <c r="B265">
        <v>10302</v>
      </c>
      <c r="C265">
        <v>1</v>
      </c>
      <c r="D265">
        <v>1</v>
      </c>
      <c r="E265">
        <v>0</v>
      </c>
      <c r="F265">
        <v>1</v>
      </c>
      <c r="G265">
        <v>5</v>
      </c>
      <c r="H265">
        <v>1</v>
      </c>
      <c r="I265">
        <v>64021</v>
      </c>
      <c r="J265">
        <v>0</v>
      </c>
      <c r="K265">
        <v>19</v>
      </c>
      <c r="L265" t="s">
        <v>36</v>
      </c>
      <c r="M265" t="s">
        <v>37</v>
      </c>
      <c r="N265">
        <v>2093</v>
      </c>
      <c r="O265" s="7" t="s">
        <v>705</v>
      </c>
      <c r="P265" t="s">
        <v>65</v>
      </c>
      <c r="Q265" t="s">
        <v>52</v>
      </c>
      <c r="R265" t="s">
        <v>40</v>
      </c>
      <c r="S265" t="s">
        <v>41</v>
      </c>
      <c r="T265" t="s">
        <v>42</v>
      </c>
      <c r="U265" t="s">
        <v>117</v>
      </c>
      <c r="V265" t="str">
        <f t="shared" si="43"/>
        <v>N/A</v>
      </c>
      <c r="W265" t="s">
        <v>43</v>
      </c>
      <c r="X265" t="s">
        <v>44</v>
      </c>
      <c r="Y265" t="s">
        <v>45</v>
      </c>
      <c r="Z265" t="s">
        <v>95</v>
      </c>
      <c r="AA265">
        <v>12</v>
      </c>
      <c r="AB265" t="s">
        <v>59</v>
      </c>
      <c r="AC265" t="s">
        <v>280</v>
      </c>
      <c r="AD265">
        <v>2.4</v>
      </c>
      <c r="AE265">
        <v>2</v>
      </c>
      <c r="AF265">
        <v>1</v>
      </c>
      <c r="AG265" t="s">
        <v>92</v>
      </c>
      <c r="AH265">
        <v>6</v>
      </c>
      <c r="AI265">
        <v>20</v>
      </c>
    </row>
    <row r="266" spans="1:35" x14ac:dyDescent="0.25">
      <c r="A266" t="s">
        <v>706</v>
      </c>
      <c r="B266">
        <v>10090</v>
      </c>
      <c r="C266">
        <v>1</v>
      </c>
      <c r="D266">
        <v>1</v>
      </c>
      <c r="E266">
        <v>0</v>
      </c>
      <c r="F266">
        <v>1</v>
      </c>
      <c r="G266">
        <v>5</v>
      </c>
      <c r="H266">
        <v>3</v>
      </c>
      <c r="I266">
        <v>65714</v>
      </c>
      <c r="J266">
        <v>0</v>
      </c>
      <c r="K266">
        <v>18</v>
      </c>
      <c r="L266" t="s">
        <v>167</v>
      </c>
      <c r="M266" t="s">
        <v>37</v>
      </c>
      <c r="N266">
        <v>2451</v>
      </c>
      <c r="O266" s="7" t="s">
        <v>707</v>
      </c>
      <c r="P266" t="s">
        <v>65</v>
      </c>
      <c r="Q266" t="s">
        <v>52</v>
      </c>
      <c r="R266" t="s">
        <v>40</v>
      </c>
      <c r="S266" t="s">
        <v>41</v>
      </c>
      <c r="T266" t="s">
        <v>42</v>
      </c>
      <c r="U266" s="1">
        <v>40949</v>
      </c>
      <c r="V266" t="str">
        <f t="shared" si="43"/>
        <v>N/A</v>
      </c>
      <c r="W266" t="s">
        <v>43</v>
      </c>
      <c r="X266" t="s">
        <v>44</v>
      </c>
      <c r="Y266" t="s">
        <v>45</v>
      </c>
      <c r="Z266" t="s">
        <v>169</v>
      </c>
      <c r="AA266">
        <v>2</v>
      </c>
      <c r="AB266" t="s">
        <v>47</v>
      </c>
      <c r="AC266" t="s">
        <v>60</v>
      </c>
      <c r="AD266">
        <v>4.83</v>
      </c>
      <c r="AE266">
        <v>5</v>
      </c>
      <c r="AF266">
        <v>0</v>
      </c>
      <c r="AG266" t="s">
        <v>119</v>
      </c>
      <c r="AH266">
        <v>0</v>
      </c>
      <c r="AI266">
        <v>15</v>
      </c>
    </row>
    <row r="267" spans="1:35" x14ac:dyDescent="0.25">
      <c r="A267" t="s">
        <v>708</v>
      </c>
      <c r="B267">
        <v>10030</v>
      </c>
      <c r="C267">
        <v>0</v>
      </c>
      <c r="D267">
        <v>2</v>
      </c>
      <c r="E267">
        <v>0</v>
      </c>
      <c r="F267">
        <v>5</v>
      </c>
      <c r="G267">
        <v>5</v>
      </c>
      <c r="H267">
        <v>4</v>
      </c>
      <c r="I267">
        <v>62425</v>
      </c>
      <c r="J267">
        <v>1</v>
      </c>
      <c r="K267">
        <v>19</v>
      </c>
      <c r="L267" t="s">
        <v>36</v>
      </c>
      <c r="M267" t="s">
        <v>37</v>
      </c>
      <c r="N267">
        <v>2359</v>
      </c>
      <c r="O267" s="7" t="s">
        <v>709</v>
      </c>
      <c r="P267" t="s">
        <v>65</v>
      </c>
      <c r="Q267" t="s">
        <v>74</v>
      </c>
      <c r="R267" t="s">
        <v>40</v>
      </c>
      <c r="S267" t="s">
        <v>41</v>
      </c>
      <c r="T267" t="s">
        <v>42</v>
      </c>
      <c r="U267" t="s">
        <v>561</v>
      </c>
      <c r="V267" t="s">
        <v>710</v>
      </c>
      <c r="W267" t="s">
        <v>110</v>
      </c>
      <c r="X267" t="s">
        <v>56</v>
      </c>
      <c r="Y267" t="s">
        <v>45</v>
      </c>
      <c r="Z267" t="s">
        <v>105</v>
      </c>
      <c r="AA267">
        <v>14</v>
      </c>
      <c r="AB267" t="s">
        <v>47</v>
      </c>
      <c r="AC267" t="s">
        <v>48</v>
      </c>
      <c r="AD267">
        <v>4.0999999999999996</v>
      </c>
      <c r="AE267">
        <v>4</v>
      </c>
      <c r="AF267">
        <v>0</v>
      </c>
      <c r="AG267" s="1">
        <v>42038</v>
      </c>
      <c r="AH267">
        <v>0</v>
      </c>
      <c r="AI267">
        <v>16</v>
      </c>
    </row>
    <row r="268" spans="1:35" x14ac:dyDescent="0.25">
      <c r="A268" t="s">
        <v>711</v>
      </c>
      <c r="B268">
        <v>10278</v>
      </c>
      <c r="C268">
        <v>0</v>
      </c>
      <c r="D268">
        <v>2</v>
      </c>
      <c r="E268">
        <v>0</v>
      </c>
      <c r="F268">
        <v>1</v>
      </c>
      <c r="G268">
        <v>5</v>
      </c>
      <c r="H268">
        <v>3</v>
      </c>
      <c r="I268">
        <v>47961</v>
      </c>
      <c r="J268">
        <v>0</v>
      </c>
      <c r="K268">
        <v>19</v>
      </c>
      <c r="L268" t="s">
        <v>36</v>
      </c>
      <c r="M268" t="s">
        <v>37</v>
      </c>
      <c r="N268">
        <v>2050</v>
      </c>
      <c r="O268" s="7" t="s">
        <v>712</v>
      </c>
      <c r="P268" t="s">
        <v>65</v>
      </c>
      <c r="Q268" t="s">
        <v>74</v>
      </c>
      <c r="R268" t="s">
        <v>40</v>
      </c>
      <c r="S268" t="s">
        <v>41</v>
      </c>
      <c r="T268" t="s">
        <v>116</v>
      </c>
      <c r="U268" s="1">
        <v>40817</v>
      </c>
      <c r="V268" t="str">
        <f t="shared" ref="V268:V277" si="44">$V$2</f>
        <v>N/A</v>
      </c>
      <c r="W268" t="s">
        <v>43</v>
      </c>
      <c r="X268" t="s">
        <v>44</v>
      </c>
      <c r="Y268" t="s">
        <v>45</v>
      </c>
      <c r="Z268" t="s">
        <v>68</v>
      </c>
      <c r="AA268">
        <v>20</v>
      </c>
      <c r="AB268" t="s">
        <v>77</v>
      </c>
      <c r="AC268" t="s">
        <v>60</v>
      </c>
      <c r="AD268">
        <v>4.0999999999999996</v>
      </c>
      <c r="AE268">
        <v>4</v>
      </c>
      <c r="AF268">
        <v>0</v>
      </c>
      <c r="AG268" s="1">
        <v>43648</v>
      </c>
      <c r="AH268">
        <v>0</v>
      </c>
      <c r="AI268">
        <v>9</v>
      </c>
    </row>
    <row r="269" spans="1:35" x14ac:dyDescent="0.25">
      <c r="A269" t="s">
        <v>713</v>
      </c>
      <c r="B269">
        <v>10307</v>
      </c>
      <c r="C269">
        <v>1</v>
      </c>
      <c r="D269">
        <v>1</v>
      </c>
      <c r="E269">
        <v>1</v>
      </c>
      <c r="F269">
        <v>1</v>
      </c>
      <c r="G269">
        <v>6</v>
      </c>
      <c r="H269">
        <v>1</v>
      </c>
      <c r="I269">
        <v>58273</v>
      </c>
      <c r="J269">
        <v>0</v>
      </c>
      <c r="K269">
        <v>3</v>
      </c>
      <c r="L269" t="s">
        <v>187</v>
      </c>
      <c r="M269" t="s">
        <v>714</v>
      </c>
      <c r="N269">
        <v>89139</v>
      </c>
      <c r="O269" s="7">
        <v>27277</v>
      </c>
      <c r="P269" t="s">
        <v>38</v>
      </c>
      <c r="Q269" t="s">
        <v>52</v>
      </c>
      <c r="R269" t="s">
        <v>40</v>
      </c>
      <c r="S269" t="s">
        <v>41</v>
      </c>
      <c r="T269" t="s">
        <v>42</v>
      </c>
      <c r="U269" s="1">
        <v>41978</v>
      </c>
      <c r="V269" t="str">
        <f t="shared" si="44"/>
        <v>N/A</v>
      </c>
      <c r="W269" t="s">
        <v>43</v>
      </c>
      <c r="X269" t="s">
        <v>44</v>
      </c>
      <c r="Y269" t="s">
        <v>190</v>
      </c>
      <c r="Z269" t="s">
        <v>222</v>
      </c>
      <c r="AA269">
        <v>21</v>
      </c>
      <c r="AB269" t="s">
        <v>296</v>
      </c>
      <c r="AC269" t="s">
        <v>280</v>
      </c>
      <c r="AD269">
        <v>1.81</v>
      </c>
      <c r="AE269">
        <v>2</v>
      </c>
      <c r="AF269">
        <v>0</v>
      </c>
      <c r="AG269" t="s">
        <v>49</v>
      </c>
      <c r="AH269">
        <v>3</v>
      </c>
      <c r="AI269">
        <v>5</v>
      </c>
    </row>
    <row r="270" spans="1:35" x14ac:dyDescent="0.25">
      <c r="A270" t="s">
        <v>715</v>
      </c>
      <c r="B270">
        <v>10147</v>
      </c>
      <c r="C270">
        <v>0</v>
      </c>
      <c r="D270">
        <v>0</v>
      </c>
      <c r="E270">
        <v>1</v>
      </c>
      <c r="F270">
        <v>1</v>
      </c>
      <c r="G270">
        <v>1</v>
      </c>
      <c r="H270">
        <v>3</v>
      </c>
      <c r="I270">
        <v>63003</v>
      </c>
      <c r="J270">
        <v>0</v>
      </c>
      <c r="K270">
        <v>1</v>
      </c>
      <c r="L270" t="s">
        <v>175</v>
      </c>
      <c r="M270" t="s">
        <v>37</v>
      </c>
      <c r="N270">
        <v>2703</v>
      </c>
      <c r="O270" s="7">
        <v>31421</v>
      </c>
      <c r="P270" t="s">
        <v>38</v>
      </c>
      <c r="Q270" t="s">
        <v>39</v>
      </c>
      <c r="R270" t="s">
        <v>40</v>
      </c>
      <c r="S270" t="s">
        <v>41</v>
      </c>
      <c r="T270" t="s">
        <v>42</v>
      </c>
      <c r="U270" t="s">
        <v>181</v>
      </c>
      <c r="V270" t="str">
        <f t="shared" si="44"/>
        <v>N/A</v>
      </c>
      <c r="W270" t="s">
        <v>43</v>
      </c>
      <c r="X270" t="s">
        <v>44</v>
      </c>
      <c r="Y270" t="s">
        <v>164</v>
      </c>
      <c r="Z270" t="s">
        <v>165</v>
      </c>
      <c r="AA270">
        <v>1</v>
      </c>
      <c r="AB270" t="s">
        <v>59</v>
      </c>
      <c r="AC270" t="s">
        <v>60</v>
      </c>
      <c r="AD270">
        <v>3.9</v>
      </c>
      <c r="AE270">
        <v>5</v>
      </c>
      <c r="AF270">
        <v>5</v>
      </c>
      <c r="AG270" t="s">
        <v>299</v>
      </c>
      <c r="AH270">
        <v>0</v>
      </c>
      <c r="AI270">
        <v>9</v>
      </c>
    </row>
    <row r="271" spans="1:35" x14ac:dyDescent="0.25">
      <c r="A271" t="s">
        <v>716</v>
      </c>
      <c r="B271">
        <v>10266</v>
      </c>
      <c r="C271">
        <v>1</v>
      </c>
      <c r="D271">
        <v>1</v>
      </c>
      <c r="E271">
        <v>1</v>
      </c>
      <c r="F271">
        <v>1</v>
      </c>
      <c r="G271">
        <v>5</v>
      </c>
      <c r="H271">
        <v>3</v>
      </c>
      <c r="I271">
        <v>61355</v>
      </c>
      <c r="J271">
        <v>0</v>
      </c>
      <c r="K271">
        <v>19</v>
      </c>
      <c r="L271" t="s">
        <v>36</v>
      </c>
      <c r="M271" t="s">
        <v>37</v>
      </c>
      <c r="N271">
        <v>2301</v>
      </c>
      <c r="O271" s="7" t="s">
        <v>717</v>
      </c>
      <c r="P271" t="s">
        <v>38</v>
      </c>
      <c r="Q271" t="s">
        <v>52</v>
      </c>
      <c r="R271" t="s">
        <v>40</v>
      </c>
      <c r="S271" t="s">
        <v>41</v>
      </c>
      <c r="T271" t="s">
        <v>140</v>
      </c>
      <c r="U271" t="s">
        <v>158</v>
      </c>
      <c r="V271" t="str">
        <f t="shared" si="44"/>
        <v>N/A</v>
      </c>
      <c r="W271" t="s">
        <v>43</v>
      </c>
      <c r="X271" t="s">
        <v>44</v>
      </c>
      <c r="Y271" t="s">
        <v>45</v>
      </c>
      <c r="Z271" t="s">
        <v>118</v>
      </c>
      <c r="AA271">
        <v>18</v>
      </c>
      <c r="AB271" t="s">
        <v>47</v>
      </c>
      <c r="AC271" t="s">
        <v>60</v>
      </c>
      <c r="AD271">
        <v>4.7</v>
      </c>
      <c r="AE271">
        <v>3</v>
      </c>
      <c r="AF271">
        <v>0</v>
      </c>
      <c r="AG271" s="1">
        <v>43770</v>
      </c>
      <c r="AH271">
        <v>0</v>
      </c>
      <c r="AI271">
        <v>4</v>
      </c>
    </row>
    <row r="272" spans="1:35" x14ac:dyDescent="0.25">
      <c r="A272" t="s">
        <v>718</v>
      </c>
      <c r="B272">
        <v>10241</v>
      </c>
      <c r="C272">
        <v>1</v>
      </c>
      <c r="D272">
        <v>1</v>
      </c>
      <c r="E272">
        <v>0</v>
      </c>
      <c r="F272">
        <v>1</v>
      </c>
      <c r="G272">
        <v>6</v>
      </c>
      <c r="H272">
        <v>3</v>
      </c>
      <c r="I272">
        <v>60120</v>
      </c>
      <c r="J272">
        <v>0</v>
      </c>
      <c r="K272">
        <v>3</v>
      </c>
      <c r="L272" t="s">
        <v>187</v>
      </c>
      <c r="M272" t="s">
        <v>719</v>
      </c>
      <c r="N272">
        <v>59102</v>
      </c>
      <c r="O272" s="7">
        <v>32847</v>
      </c>
      <c r="P272" t="s">
        <v>65</v>
      </c>
      <c r="Q272" t="s">
        <v>52</v>
      </c>
      <c r="R272" t="s">
        <v>40</v>
      </c>
      <c r="S272" t="s">
        <v>41</v>
      </c>
      <c r="T272" t="s">
        <v>94</v>
      </c>
      <c r="U272" t="s">
        <v>720</v>
      </c>
      <c r="V272" t="str">
        <f t="shared" si="44"/>
        <v>N/A</v>
      </c>
      <c r="W272" t="s">
        <v>43</v>
      </c>
      <c r="X272" t="s">
        <v>44</v>
      </c>
      <c r="Y272" t="s">
        <v>190</v>
      </c>
      <c r="Z272" t="s">
        <v>191</v>
      </c>
      <c r="AA272">
        <v>17</v>
      </c>
      <c r="AB272" t="s">
        <v>59</v>
      </c>
      <c r="AC272" t="s">
        <v>60</v>
      </c>
      <c r="AD272">
        <v>4.0999999999999996</v>
      </c>
      <c r="AE272">
        <v>4</v>
      </c>
      <c r="AF272">
        <v>0</v>
      </c>
      <c r="AG272" t="s">
        <v>274</v>
      </c>
      <c r="AH272">
        <v>0</v>
      </c>
      <c r="AI272">
        <v>18</v>
      </c>
    </row>
    <row r="273" spans="1:35" x14ac:dyDescent="0.25">
      <c r="A273" t="s">
        <v>721</v>
      </c>
      <c r="B273">
        <v>10158</v>
      </c>
      <c r="C273">
        <v>1</v>
      </c>
      <c r="D273">
        <v>1</v>
      </c>
      <c r="E273">
        <v>0</v>
      </c>
      <c r="F273">
        <v>1</v>
      </c>
      <c r="G273">
        <v>5</v>
      </c>
      <c r="H273">
        <v>3</v>
      </c>
      <c r="I273">
        <v>63682</v>
      </c>
      <c r="J273">
        <v>0</v>
      </c>
      <c r="K273">
        <v>18</v>
      </c>
      <c r="L273" t="s">
        <v>167</v>
      </c>
      <c r="M273" t="s">
        <v>37</v>
      </c>
      <c r="N273">
        <v>1776</v>
      </c>
      <c r="O273" s="7" t="s">
        <v>722</v>
      </c>
      <c r="P273" t="s">
        <v>65</v>
      </c>
      <c r="Q273" t="s">
        <v>52</v>
      </c>
      <c r="R273" t="s">
        <v>40</v>
      </c>
      <c r="S273" t="s">
        <v>41</v>
      </c>
      <c r="T273" t="s">
        <v>94</v>
      </c>
      <c r="U273" s="1">
        <v>40026</v>
      </c>
      <c r="V273" t="str">
        <f t="shared" si="44"/>
        <v>N/A</v>
      </c>
      <c r="W273" t="s">
        <v>43</v>
      </c>
      <c r="X273" t="s">
        <v>44</v>
      </c>
      <c r="Y273" t="s">
        <v>45</v>
      </c>
      <c r="Z273" t="s">
        <v>169</v>
      </c>
      <c r="AA273">
        <v>2</v>
      </c>
      <c r="AB273" t="s">
        <v>59</v>
      </c>
      <c r="AC273" t="s">
        <v>60</v>
      </c>
      <c r="AD273">
        <v>3.73</v>
      </c>
      <c r="AE273">
        <v>4</v>
      </c>
      <c r="AF273">
        <v>0</v>
      </c>
      <c r="AG273" t="s">
        <v>266</v>
      </c>
      <c r="AH273">
        <v>0</v>
      </c>
      <c r="AI273">
        <v>12</v>
      </c>
    </row>
    <row r="274" spans="1:35" x14ac:dyDescent="0.25">
      <c r="A274" t="s">
        <v>723</v>
      </c>
      <c r="B274">
        <v>10117</v>
      </c>
      <c r="C274">
        <v>1</v>
      </c>
      <c r="D274">
        <v>1</v>
      </c>
      <c r="E274">
        <v>1</v>
      </c>
      <c r="F274">
        <v>1</v>
      </c>
      <c r="G274">
        <v>5</v>
      </c>
      <c r="H274">
        <v>3</v>
      </c>
      <c r="I274">
        <v>63025</v>
      </c>
      <c r="J274">
        <v>0</v>
      </c>
      <c r="K274">
        <v>19</v>
      </c>
      <c r="L274" t="s">
        <v>36</v>
      </c>
      <c r="M274" t="s">
        <v>37</v>
      </c>
      <c r="N274">
        <v>2747</v>
      </c>
      <c r="O274" s="7">
        <v>30142</v>
      </c>
      <c r="P274" t="s">
        <v>38</v>
      </c>
      <c r="Q274" t="s">
        <v>52</v>
      </c>
      <c r="R274" t="s">
        <v>40</v>
      </c>
      <c r="S274" t="s">
        <v>103</v>
      </c>
      <c r="T274" t="s">
        <v>42</v>
      </c>
      <c r="U274" s="1">
        <v>42125</v>
      </c>
      <c r="V274" t="str">
        <f t="shared" si="44"/>
        <v>N/A</v>
      </c>
      <c r="W274" t="s">
        <v>43</v>
      </c>
      <c r="X274" t="s">
        <v>44</v>
      </c>
      <c r="Y274" t="s">
        <v>45</v>
      </c>
      <c r="Z274" t="s">
        <v>46</v>
      </c>
      <c r="AA274">
        <v>22</v>
      </c>
      <c r="AB274" t="s">
        <v>77</v>
      </c>
      <c r="AC274" t="s">
        <v>60</v>
      </c>
      <c r="AD274">
        <v>4.3600000000000003</v>
      </c>
      <c r="AE274">
        <v>5</v>
      </c>
      <c r="AF274">
        <v>0</v>
      </c>
      <c r="AG274" t="s">
        <v>266</v>
      </c>
      <c r="AH274">
        <v>0</v>
      </c>
      <c r="AI274">
        <v>10</v>
      </c>
    </row>
    <row r="275" spans="1:35" x14ac:dyDescent="0.25">
      <c r="A275" t="s">
        <v>724</v>
      </c>
      <c r="B275">
        <v>10209</v>
      </c>
      <c r="C275">
        <v>0</v>
      </c>
      <c r="D275">
        <v>0</v>
      </c>
      <c r="E275">
        <v>0</v>
      </c>
      <c r="F275">
        <v>1</v>
      </c>
      <c r="G275">
        <v>5</v>
      </c>
      <c r="H275">
        <v>3</v>
      </c>
      <c r="I275">
        <v>59238</v>
      </c>
      <c r="J275">
        <v>0</v>
      </c>
      <c r="K275">
        <v>19</v>
      </c>
      <c r="L275" t="s">
        <v>36</v>
      </c>
      <c r="M275" t="s">
        <v>37</v>
      </c>
      <c r="N275">
        <v>2718</v>
      </c>
      <c r="O275" s="7" t="s">
        <v>725</v>
      </c>
      <c r="P275" t="s">
        <v>65</v>
      </c>
      <c r="Q275" t="s">
        <v>39</v>
      </c>
      <c r="R275" t="s">
        <v>134</v>
      </c>
      <c r="S275" t="s">
        <v>41</v>
      </c>
      <c r="T275" t="s">
        <v>140</v>
      </c>
      <c r="U275" t="s">
        <v>221</v>
      </c>
      <c r="V275" t="str">
        <f t="shared" si="44"/>
        <v>N/A</v>
      </c>
      <c r="W275" t="s">
        <v>43</v>
      </c>
      <c r="X275" t="s">
        <v>44</v>
      </c>
      <c r="Y275" t="s">
        <v>45</v>
      </c>
      <c r="Z275" t="s">
        <v>72</v>
      </c>
      <c r="AA275">
        <v>16</v>
      </c>
      <c r="AB275" t="s">
        <v>59</v>
      </c>
      <c r="AC275" t="s">
        <v>60</v>
      </c>
      <c r="AD275">
        <v>3.4</v>
      </c>
      <c r="AE275">
        <v>5</v>
      </c>
      <c r="AF275">
        <v>0</v>
      </c>
      <c r="AG275" t="s">
        <v>274</v>
      </c>
      <c r="AH275">
        <v>0</v>
      </c>
      <c r="AI275">
        <v>13</v>
      </c>
    </row>
    <row r="276" spans="1:35" x14ac:dyDescent="0.25">
      <c r="A276" t="s">
        <v>726</v>
      </c>
      <c r="B276">
        <v>10024</v>
      </c>
      <c r="C276">
        <v>0</v>
      </c>
      <c r="D276">
        <v>0</v>
      </c>
      <c r="E276">
        <v>1</v>
      </c>
      <c r="F276">
        <v>1</v>
      </c>
      <c r="G276">
        <v>4</v>
      </c>
      <c r="H276">
        <v>4</v>
      </c>
      <c r="I276">
        <v>92989</v>
      </c>
      <c r="J276">
        <v>0</v>
      </c>
      <c r="K276">
        <v>24</v>
      </c>
      <c r="L276" t="s">
        <v>82</v>
      </c>
      <c r="M276" t="s">
        <v>37</v>
      </c>
      <c r="N276">
        <v>2140</v>
      </c>
      <c r="O276" s="7">
        <v>30472</v>
      </c>
      <c r="P276" t="s">
        <v>38</v>
      </c>
      <c r="Q276" t="s">
        <v>39</v>
      </c>
      <c r="R276" t="s">
        <v>40</v>
      </c>
      <c r="S276" t="s">
        <v>41</v>
      </c>
      <c r="T276" t="s">
        <v>42</v>
      </c>
      <c r="U276" s="1">
        <v>41827</v>
      </c>
      <c r="V276" t="str">
        <f t="shared" si="44"/>
        <v>N/A</v>
      </c>
      <c r="W276" t="s">
        <v>43</v>
      </c>
      <c r="X276" t="s">
        <v>44</v>
      </c>
      <c r="Y276" t="s">
        <v>84</v>
      </c>
      <c r="Z276" t="s">
        <v>85</v>
      </c>
      <c r="AA276">
        <v>10</v>
      </c>
      <c r="AB276" t="s">
        <v>47</v>
      </c>
      <c r="AC276" t="s">
        <v>48</v>
      </c>
      <c r="AD276">
        <v>4.5</v>
      </c>
      <c r="AE276">
        <v>5</v>
      </c>
      <c r="AF276">
        <v>5</v>
      </c>
      <c r="AG276" t="s">
        <v>101</v>
      </c>
      <c r="AH276">
        <v>0</v>
      </c>
      <c r="AI276">
        <v>1</v>
      </c>
    </row>
    <row r="277" spans="1:35" x14ac:dyDescent="0.25">
      <c r="A277" t="s">
        <v>727</v>
      </c>
      <c r="B277">
        <v>10173</v>
      </c>
      <c r="C277">
        <v>1</v>
      </c>
      <c r="D277">
        <v>1</v>
      </c>
      <c r="E277">
        <v>1</v>
      </c>
      <c r="F277">
        <v>1</v>
      </c>
      <c r="G277">
        <v>3</v>
      </c>
      <c r="H277">
        <v>3</v>
      </c>
      <c r="I277">
        <v>90100</v>
      </c>
      <c r="J277">
        <v>0</v>
      </c>
      <c r="K277">
        <v>4</v>
      </c>
      <c r="L277" t="s">
        <v>287</v>
      </c>
      <c r="M277" t="s">
        <v>37</v>
      </c>
      <c r="N277">
        <v>2134</v>
      </c>
      <c r="O277" s="7" t="s">
        <v>728</v>
      </c>
      <c r="P277" t="s">
        <v>38</v>
      </c>
      <c r="Q277" t="s">
        <v>52</v>
      </c>
      <c r="R277" t="s">
        <v>40</v>
      </c>
      <c r="S277" t="s">
        <v>41</v>
      </c>
      <c r="T277" t="s">
        <v>42</v>
      </c>
      <c r="U277" t="s">
        <v>408</v>
      </c>
      <c r="V277" t="str">
        <f t="shared" si="44"/>
        <v>N/A</v>
      </c>
      <c r="W277" t="s">
        <v>43</v>
      </c>
      <c r="X277" t="s">
        <v>44</v>
      </c>
      <c r="Y277" t="s">
        <v>57</v>
      </c>
      <c r="Z277" t="s">
        <v>289</v>
      </c>
      <c r="AA277">
        <v>13</v>
      </c>
      <c r="AB277" t="s">
        <v>59</v>
      </c>
      <c r="AC277" t="s">
        <v>60</v>
      </c>
      <c r="AD277">
        <v>3.4</v>
      </c>
      <c r="AE277">
        <v>3</v>
      </c>
      <c r="AF277">
        <v>6</v>
      </c>
      <c r="AG277" s="1">
        <v>43497</v>
      </c>
      <c r="AH277">
        <v>0</v>
      </c>
      <c r="AI277">
        <v>14</v>
      </c>
    </row>
    <row r="278" spans="1:35" x14ac:dyDescent="0.25">
      <c r="A278" t="s">
        <v>729</v>
      </c>
      <c r="B278">
        <v>10221</v>
      </c>
      <c r="C278">
        <v>1</v>
      </c>
      <c r="D278">
        <v>1</v>
      </c>
      <c r="E278">
        <v>0</v>
      </c>
      <c r="F278">
        <v>5</v>
      </c>
      <c r="G278">
        <v>5</v>
      </c>
      <c r="H278">
        <v>3</v>
      </c>
      <c r="I278">
        <v>60754</v>
      </c>
      <c r="J278">
        <v>1</v>
      </c>
      <c r="K278">
        <v>19</v>
      </c>
      <c r="L278" t="s">
        <v>36</v>
      </c>
      <c r="M278" t="s">
        <v>37</v>
      </c>
      <c r="N278">
        <v>1801</v>
      </c>
      <c r="O278" s="7">
        <v>27457</v>
      </c>
      <c r="P278" t="s">
        <v>65</v>
      </c>
      <c r="Q278" t="s">
        <v>52</v>
      </c>
      <c r="R278" t="s">
        <v>231</v>
      </c>
      <c r="S278" t="s">
        <v>41</v>
      </c>
      <c r="T278" t="s">
        <v>94</v>
      </c>
      <c r="U278" t="s">
        <v>730</v>
      </c>
      <c r="V278" s="1">
        <v>41278</v>
      </c>
      <c r="W278" t="s">
        <v>104</v>
      </c>
      <c r="X278" t="s">
        <v>56</v>
      </c>
      <c r="Y278" t="s">
        <v>45</v>
      </c>
      <c r="Z278" t="s">
        <v>76</v>
      </c>
      <c r="AA278">
        <v>39</v>
      </c>
      <c r="AB278" t="s">
        <v>96</v>
      </c>
      <c r="AC278" t="s">
        <v>60</v>
      </c>
      <c r="AD278">
        <v>4.5</v>
      </c>
      <c r="AE278">
        <v>5</v>
      </c>
      <c r="AF278">
        <v>0</v>
      </c>
      <c r="AG278" t="s">
        <v>558</v>
      </c>
      <c r="AH278">
        <v>0</v>
      </c>
      <c r="AI278">
        <v>11</v>
      </c>
    </row>
    <row r="279" spans="1:35" x14ac:dyDescent="0.25">
      <c r="A279" t="s">
        <v>731</v>
      </c>
      <c r="B279">
        <v>10146</v>
      </c>
      <c r="C279">
        <v>1</v>
      </c>
      <c r="D279">
        <v>1</v>
      </c>
      <c r="E279">
        <v>0</v>
      </c>
      <c r="F279">
        <v>5</v>
      </c>
      <c r="G279">
        <v>5</v>
      </c>
      <c r="H279">
        <v>3</v>
      </c>
      <c r="I279">
        <v>72202</v>
      </c>
      <c r="J279">
        <v>1</v>
      </c>
      <c r="K279">
        <v>20</v>
      </c>
      <c r="L279" t="s">
        <v>63</v>
      </c>
      <c r="M279" t="s">
        <v>37</v>
      </c>
      <c r="N279">
        <v>2129</v>
      </c>
      <c r="O279" s="7" t="s">
        <v>732</v>
      </c>
      <c r="P279" t="s">
        <v>65</v>
      </c>
      <c r="Q279" t="s">
        <v>52</v>
      </c>
      <c r="R279" t="s">
        <v>40</v>
      </c>
      <c r="S279" t="s">
        <v>41</v>
      </c>
      <c r="T279" t="s">
        <v>42</v>
      </c>
      <c r="U279" t="s">
        <v>236</v>
      </c>
      <c r="V279" s="1">
        <v>42954</v>
      </c>
      <c r="W279" t="s">
        <v>104</v>
      </c>
      <c r="X279" t="s">
        <v>56</v>
      </c>
      <c r="Y279" t="s">
        <v>45</v>
      </c>
      <c r="Z279" t="s">
        <v>72</v>
      </c>
      <c r="AA279">
        <v>16</v>
      </c>
      <c r="AB279" t="s">
        <v>77</v>
      </c>
      <c r="AC279" t="s">
        <v>60</v>
      </c>
      <c r="AD279">
        <v>3.93</v>
      </c>
      <c r="AE279">
        <v>3</v>
      </c>
      <c r="AF279">
        <v>0</v>
      </c>
      <c r="AG279" t="s">
        <v>733</v>
      </c>
      <c r="AH279">
        <v>0</v>
      </c>
      <c r="AI279">
        <v>3</v>
      </c>
    </row>
    <row r="280" spans="1:35" x14ac:dyDescent="0.25">
      <c r="A280" t="s">
        <v>734</v>
      </c>
      <c r="B280">
        <v>10161</v>
      </c>
      <c r="C280">
        <v>0</v>
      </c>
      <c r="D280">
        <v>0</v>
      </c>
      <c r="E280">
        <v>0</v>
      </c>
      <c r="F280">
        <v>1</v>
      </c>
      <c r="G280">
        <v>6</v>
      </c>
      <c r="H280">
        <v>3</v>
      </c>
      <c r="I280">
        <v>58370</v>
      </c>
      <c r="J280">
        <v>0</v>
      </c>
      <c r="K280">
        <v>3</v>
      </c>
      <c r="L280" t="s">
        <v>187</v>
      </c>
      <c r="M280" t="s">
        <v>735</v>
      </c>
      <c r="N280">
        <v>97756</v>
      </c>
      <c r="O280" s="7">
        <v>23928</v>
      </c>
      <c r="P280" t="s">
        <v>65</v>
      </c>
      <c r="Q280" t="s">
        <v>39</v>
      </c>
      <c r="R280" t="s">
        <v>40</v>
      </c>
      <c r="S280" t="s">
        <v>41</v>
      </c>
      <c r="T280" t="s">
        <v>94</v>
      </c>
      <c r="U280" t="s">
        <v>181</v>
      </c>
      <c r="V280" t="str">
        <f>$V$2</f>
        <v>N/A</v>
      </c>
      <c r="W280" t="s">
        <v>43</v>
      </c>
      <c r="X280" t="s">
        <v>44</v>
      </c>
      <c r="Y280" t="s">
        <v>190</v>
      </c>
      <c r="Z280" t="s">
        <v>222</v>
      </c>
      <c r="AA280">
        <v>21</v>
      </c>
      <c r="AB280" t="s">
        <v>59</v>
      </c>
      <c r="AC280" t="s">
        <v>60</v>
      </c>
      <c r="AD280">
        <v>3.69</v>
      </c>
      <c r="AE280">
        <v>3</v>
      </c>
      <c r="AF280">
        <v>0</v>
      </c>
      <c r="AG280" t="s">
        <v>259</v>
      </c>
      <c r="AH280">
        <v>0</v>
      </c>
      <c r="AI280">
        <v>18</v>
      </c>
    </row>
    <row r="281" spans="1:35" x14ac:dyDescent="0.25">
      <c r="A281" t="s">
        <v>736</v>
      </c>
      <c r="B281">
        <v>10141</v>
      </c>
      <c r="C281">
        <v>0</v>
      </c>
      <c r="D281">
        <v>0</v>
      </c>
      <c r="E281">
        <v>0</v>
      </c>
      <c r="F281">
        <v>5</v>
      </c>
      <c r="G281">
        <v>5</v>
      </c>
      <c r="H281">
        <v>3</v>
      </c>
      <c r="I281">
        <v>48413</v>
      </c>
      <c r="J281">
        <v>1</v>
      </c>
      <c r="K281">
        <v>19</v>
      </c>
      <c r="L281" t="s">
        <v>36</v>
      </c>
      <c r="M281" t="s">
        <v>37</v>
      </c>
      <c r="N281">
        <v>2066</v>
      </c>
      <c r="O281" s="7">
        <v>23990</v>
      </c>
      <c r="P281" t="s">
        <v>65</v>
      </c>
      <c r="Q281" t="s">
        <v>39</v>
      </c>
      <c r="R281" t="s">
        <v>40</v>
      </c>
      <c r="S281" t="s">
        <v>41</v>
      </c>
      <c r="T281" t="s">
        <v>42</v>
      </c>
      <c r="U281" s="1">
        <v>40670</v>
      </c>
      <c r="V281" s="1">
        <v>42499</v>
      </c>
      <c r="W281" t="s">
        <v>75</v>
      </c>
      <c r="X281" t="s">
        <v>56</v>
      </c>
      <c r="Y281" t="s">
        <v>45</v>
      </c>
      <c r="Z281" t="s">
        <v>80</v>
      </c>
      <c r="AA281">
        <v>11</v>
      </c>
      <c r="AB281" t="s">
        <v>59</v>
      </c>
      <c r="AC281" t="s">
        <v>60</v>
      </c>
      <c r="AD281">
        <v>3.98</v>
      </c>
      <c r="AE281">
        <v>4</v>
      </c>
      <c r="AF281">
        <v>0</v>
      </c>
      <c r="AG281" s="1">
        <v>42403</v>
      </c>
      <c r="AH281">
        <v>0</v>
      </c>
      <c r="AI281">
        <v>1</v>
      </c>
    </row>
    <row r="282" spans="1:35" x14ac:dyDescent="0.25">
      <c r="A282" t="s">
        <v>737</v>
      </c>
      <c r="B282">
        <v>10268</v>
      </c>
      <c r="C282">
        <v>0</v>
      </c>
      <c r="D282">
        <v>4</v>
      </c>
      <c r="E282">
        <v>1</v>
      </c>
      <c r="F282">
        <v>5</v>
      </c>
      <c r="G282">
        <v>5</v>
      </c>
      <c r="H282">
        <v>3</v>
      </c>
      <c r="I282">
        <v>67176</v>
      </c>
      <c r="J282">
        <v>1</v>
      </c>
      <c r="K282">
        <v>20</v>
      </c>
      <c r="L282" t="s">
        <v>63</v>
      </c>
      <c r="M282" t="s">
        <v>37</v>
      </c>
      <c r="N282">
        <v>2472</v>
      </c>
      <c r="O282" s="7" t="s">
        <v>738</v>
      </c>
      <c r="P282" t="s">
        <v>38</v>
      </c>
      <c r="Q282" t="s">
        <v>88</v>
      </c>
      <c r="R282" t="s">
        <v>40</v>
      </c>
      <c r="S282" t="s">
        <v>41</v>
      </c>
      <c r="T282" t="s">
        <v>42</v>
      </c>
      <c r="U282" t="s">
        <v>739</v>
      </c>
      <c r="V282" t="s">
        <v>239</v>
      </c>
      <c r="W282" t="s">
        <v>315</v>
      </c>
      <c r="X282" t="s">
        <v>56</v>
      </c>
      <c r="Y282" t="s">
        <v>45</v>
      </c>
      <c r="Z282" t="s">
        <v>76</v>
      </c>
      <c r="AA282">
        <v>39</v>
      </c>
      <c r="AB282" t="s">
        <v>358</v>
      </c>
      <c r="AC282" t="s">
        <v>60</v>
      </c>
      <c r="AD282">
        <v>4.0999999999999996</v>
      </c>
      <c r="AE282">
        <v>4</v>
      </c>
      <c r="AF282">
        <v>0</v>
      </c>
      <c r="AG282" t="s">
        <v>740</v>
      </c>
      <c r="AH282">
        <v>0</v>
      </c>
      <c r="AI282">
        <v>15</v>
      </c>
    </row>
    <row r="283" spans="1:35" x14ac:dyDescent="0.25">
      <c r="A283" t="s">
        <v>741</v>
      </c>
      <c r="B283">
        <v>10123</v>
      </c>
      <c r="C283">
        <v>0</v>
      </c>
      <c r="D283">
        <v>2</v>
      </c>
      <c r="E283">
        <v>0</v>
      </c>
      <c r="F283">
        <v>1</v>
      </c>
      <c r="G283">
        <v>5</v>
      </c>
      <c r="H283">
        <v>3</v>
      </c>
      <c r="I283">
        <v>56339</v>
      </c>
      <c r="J283">
        <v>0</v>
      </c>
      <c r="K283">
        <v>19</v>
      </c>
      <c r="L283" t="s">
        <v>36</v>
      </c>
      <c r="M283" t="s">
        <v>37</v>
      </c>
      <c r="N283">
        <v>2093</v>
      </c>
      <c r="O283" s="7">
        <v>24598</v>
      </c>
      <c r="P283" t="s">
        <v>65</v>
      </c>
      <c r="Q283" t="s">
        <v>74</v>
      </c>
      <c r="R283" t="s">
        <v>40</v>
      </c>
      <c r="S283" t="s">
        <v>41</v>
      </c>
      <c r="T283" t="s">
        <v>94</v>
      </c>
      <c r="U283" t="s">
        <v>742</v>
      </c>
      <c r="V283" t="str">
        <f t="shared" ref="V283:V285" si="45">$V$2</f>
        <v>N/A</v>
      </c>
      <c r="W283" t="s">
        <v>43</v>
      </c>
      <c r="X283" t="s">
        <v>44</v>
      </c>
      <c r="Y283" t="s">
        <v>45</v>
      </c>
      <c r="Z283" t="s">
        <v>95</v>
      </c>
      <c r="AA283">
        <v>12</v>
      </c>
      <c r="AB283" t="s">
        <v>59</v>
      </c>
      <c r="AC283" t="s">
        <v>60</v>
      </c>
      <c r="AD283">
        <v>4.21</v>
      </c>
      <c r="AE283">
        <v>5</v>
      </c>
      <c r="AF283">
        <v>0</v>
      </c>
      <c r="AG283" t="s">
        <v>131</v>
      </c>
      <c r="AH283">
        <v>0</v>
      </c>
      <c r="AI283">
        <v>4</v>
      </c>
    </row>
    <row r="284" spans="1:35" x14ac:dyDescent="0.25">
      <c r="A284" t="s">
        <v>743</v>
      </c>
      <c r="B284">
        <v>10013</v>
      </c>
      <c r="C284">
        <v>0</v>
      </c>
      <c r="D284">
        <v>3</v>
      </c>
      <c r="E284">
        <v>1</v>
      </c>
      <c r="F284">
        <v>1</v>
      </c>
      <c r="G284">
        <v>6</v>
      </c>
      <c r="H284">
        <v>4</v>
      </c>
      <c r="I284">
        <v>64397</v>
      </c>
      <c r="J284">
        <v>0</v>
      </c>
      <c r="K284">
        <v>3</v>
      </c>
      <c r="L284" t="s">
        <v>187</v>
      </c>
      <c r="M284" t="s">
        <v>744</v>
      </c>
      <c r="N284">
        <v>58782</v>
      </c>
      <c r="O284" s="7" t="s">
        <v>745</v>
      </c>
      <c r="P284" t="s">
        <v>38</v>
      </c>
      <c r="Q284" t="s">
        <v>184</v>
      </c>
      <c r="R284" t="s">
        <v>40</v>
      </c>
      <c r="S284" t="s">
        <v>41</v>
      </c>
      <c r="T284" t="s">
        <v>42</v>
      </c>
      <c r="U284" s="1">
        <v>38961</v>
      </c>
      <c r="V284" t="str">
        <f t="shared" si="45"/>
        <v>N/A</v>
      </c>
      <c r="W284" t="s">
        <v>43</v>
      </c>
      <c r="X284" t="s">
        <v>44</v>
      </c>
      <c r="Y284" t="s">
        <v>190</v>
      </c>
      <c r="Z284" t="s">
        <v>222</v>
      </c>
      <c r="AA284">
        <v>21</v>
      </c>
      <c r="AB284" t="s">
        <v>59</v>
      </c>
      <c r="AC284" t="s">
        <v>48</v>
      </c>
      <c r="AD284">
        <v>4.0999999999999996</v>
      </c>
      <c r="AE284">
        <v>3</v>
      </c>
      <c r="AF284">
        <v>0</v>
      </c>
      <c r="AG284" s="1">
        <v>43556</v>
      </c>
      <c r="AH284">
        <v>0</v>
      </c>
      <c r="AI284">
        <v>6</v>
      </c>
    </row>
    <row r="285" spans="1:35" x14ac:dyDescent="0.25">
      <c r="A285" t="s">
        <v>746</v>
      </c>
      <c r="B285">
        <v>10287</v>
      </c>
      <c r="C285">
        <v>0</v>
      </c>
      <c r="D285">
        <v>0</v>
      </c>
      <c r="E285">
        <v>0</v>
      </c>
      <c r="F285">
        <v>1</v>
      </c>
      <c r="G285">
        <v>5</v>
      </c>
      <c r="H285">
        <v>2</v>
      </c>
      <c r="I285">
        <v>63025</v>
      </c>
      <c r="J285">
        <v>0</v>
      </c>
      <c r="K285">
        <v>19</v>
      </c>
      <c r="L285" t="s">
        <v>36</v>
      </c>
      <c r="M285" t="s">
        <v>37</v>
      </c>
      <c r="N285">
        <v>2021</v>
      </c>
      <c r="O285" s="7" t="s">
        <v>747</v>
      </c>
      <c r="P285" t="s">
        <v>65</v>
      </c>
      <c r="Q285" t="s">
        <v>39</v>
      </c>
      <c r="R285" t="s">
        <v>40</v>
      </c>
      <c r="S285" t="s">
        <v>41</v>
      </c>
      <c r="T285" t="s">
        <v>42</v>
      </c>
      <c r="U285" t="s">
        <v>158</v>
      </c>
      <c r="V285" t="str">
        <f t="shared" si="45"/>
        <v>N/A</v>
      </c>
      <c r="W285" t="s">
        <v>43</v>
      </c>
      <c r="X285" t="s">
        <v>44</v>
      </c>
      <c r="Y285" t="s">
        <v>45</v>
      </c>
      <c r="Z285" t="s">
        <v>105</v>
      </c>
      <c r="AA285">
        <v>14</v>
      </c>
      <c r="AB285" t="s">
        <v>47</v>
      </c>
      <c r="AC285" t="s">
        <v>151</v>
      </c>
      <c r="AD285">
        <v>2.44</v>
      </c>
      <c r="AE285">
        <v>5</v>
      </c>
      <c r="AF285">
        <v>0</v>
      </c>
      <c r="AG285" s="1">
        <v>43771</v>
      </c>
      <c r="AH285">
        <v>4</v>
      </c>
      <c r="AI285">
        <v>18</v>
      </c>
    </row>
    <row r="286" spans="1:35" x14ac:dyDescent="0.25">
      <c r="A286" t="s">
        <v>748</v>
      </c>
      <c r="B286">
        <v>10044</v>
      </c>
      <c r="C286">
        <v>1</v>
      </c>
      <c r="D286">
        <v>1</v>
      </c>
      <c r="E286">
        <v>1</v>
      </c>
      <c r="F286">
        <v>5</v>
      </c>
      <c r="G286">
        <v>3</v>
      </c>
      <c r="H286">
        <v>3</v>
      </c>
      <c r="I286">
        <v>75281</v>
      </c>
      <c r="J286">
        <v>1</v>
      </c>
      <c r="K286">
        <v>15</v>
      </c>
      <c r="L286" t="s">
        <v>341</v>
      </c>
      <c r="M286" t="s">
        <v>37</v>
      </c>
      <c r="N286">
        <v>1420</v>
      </c>
      <c r="O286" s="7">
        <v>32268</v>
      </c>
      <c r="P286" t="s">
        <v>38</v>
      </c>
      <c r="Q286" t="s">
        <v>52</v>
      </c>
      <c r="R286" t="s">
        <v>40</v>
      </c>
      <c r="S286" t="s">
        <v>41</v>
      </c>
      <c r="T286" t="s">
        <v>42</v>
      </c>
      <c r="U286" s="1">
        <v>42125</v>
      </c>
      <c r="V286" s="1">
        <v>42706</v>
      </c>
      <c r="W286" t="s">
        <v>608</v>
      </c>
      <c r="X286" t="s">
        <v>56</v>
      </c>
      <c r="Y286" t="s">
        <v>57</v>
      </c>
      <c r="Z286" t="s">
        <v>100</v>
      </c>
      <c r="AA286">
        <v>7</v>
      </c>
      <c r="AB286" t="s">
        <v>150</v>
      </c>
      <c r="AC286" t="s">
        <v>60</v>
      </c>
      <c r="AD286">
        <v>5</v>
      </c>
      <c r="AE286">
        <v>3</v>
      </c>
      <c r="AF286">
        <v>5</v>
      </c>
      <c r="AG286" t="s">
        <v>440</v>
      </c>
      <c r="AH286">
        <v>0</v>
      </c>
      <c r="AI286">
        <v>11</v>
      </c>
    </row>
    <row r="287" spans="1:35" x14ac:dyDescent="0.25">
      <c r="A287" t="s">
        <v>749</v>
      </c>
      <c r="B287">
        <v>10102</v>
      </c>
      <c r="C287">
        <v>0</v>
      </c>
      <c r="D287">
        <v>0</v>
      </c>
      <c r="E287">
        <v>1</v>
      </c>
      <c r="F287">
        <v>5</v>
      </c>
      <c r="G287">
        <v>4</v>
      </c>
      <c r="H287">
        <v>3</v>
      </c>
      <c r="I287">
        <v>100416</v>
      </c>
      <c r="J287">
        <v>1</v>
      </c>
      <c r="K287">
        <v>24</v>
      </c>
      <c r="L287" t="s">
        <v>82</v>
      </c>
      <c r="M287" t="s">
        <v>37</v>
      </c>
      <c r="N287">
        <v>2451</v>
      </c>
      <c r="O287" s="7" t="s">
        <v>750</v>
      </c>
      <c r="P287" t="s">
        <v>38</v>
      </c>
      <c r="Q287" t="s">
        <v>39</v>
      </c>
      <c r="R287" t="s">
        <v>231</v>
      </c>
      <c r="S287" t="s">
        <v>41</v>
      </c>
      <c r="T287" t="s">
        <v>94</v>
      </c>
      <c r="U287" t="s">
        <v>742</v>
      </c>
      <c r="V287" t="s">
        <v>751</v>
      </c>
      <c r="W287" t="s">
        <v>608</v>
      </c>
      <c r="X287" t="s">
        <v>56</v>
      </c>
      <c r="Y287" t="s">
        <v>84</v>
      </c>
      <c r="Z287" t="s">
        <v>85</v>
      </c>
      <c r="AA287">
        <v>10</v>
      </c>
      <c r="AB287" t="s">
        <v>96</v>
      </c>
      <c r="AC287" t="s">
        <v>60</v>
      </c>
      <c r="AD287">
        <v>4.5999999999999996</v>
      </c>
      <c r="AE287">
        <v>3</v>
      </c>
      <c r="AF287">
        <v>4</v>
      </c>
      <c r="AG287" s="1">
        <v>43071</v>
      </c>
      <c r="AH287">
        <v>0</v>
      </c>
      <c r="AI287">
        <v>9</v>
      </c>
    </row>
    <row r="288" spans="1:35" x14ac:dyDescent="0.25">
      <c r="A288" t="s">
        <v>752</v>
      </c>
      <c r="B288">
        <v>10270</v>
      </c>
      <c r="C288">
        <v>0</v>
      </c>
      <c r="D288">
        <v>0</v>
      </c>
      <c r="E288">
        <v>0</v>
      </c>
      <c r="F288">
        <v>5</v>
      </c>
      <c r="G288">
        <v>5</v>
      </c>
      <c r="H288">
        <v>3</v>
      </c>
      <c r="I288">
        <v>74813</v>
      </c>
      <c r="J288">
        <v>1</v>
      </c>
      <c r="K288">
        <v>20</v>
      </c>
      <c r="L288" t="s">
        <v>63</v>
      </c>
      <c r="M288" t="s">
        <v>37</v>
      </c>
      <c r="N288">
        <v>1778</v>
      </c>
      <c r="O288" s="7" t="s">
        <v>753</v>
      </c>
      <c r="P288" t="s">
        <v>65</v>
      </c>
      <c r="Q288" t="s">
        <v>39</v>
      </c>
      <c r="R288" t="s">
        <v>40</v>
      </c>
      <c r="S288" t="s">
        <v>41</v>
      </c>
      <c r="T288" t="s">
        <v>42</v>
      </c>
      <c r="U288" s="1">
        <v>40817</v>
      </c>
      <c r="V288" s="1">
        <v>41677</v>
      </c>
      <c r="W288" t="s">
        <v>110</v>
      </c>
      <c r="X288" t="s">
        <v>56</v>
      </c>
      <c r="Y288" t="s">
        <v>45</v>
      </c>
      <c r="Z288" t="s">
        <v>80</v>
      </c>
      <c r="AA288">
        <v>11</v>
      </c>
      <c r="AB288" t="s">
        <v>47</v>
      </c>
      <c r="AC288" t="s">
        <v>60</v>
      </c>
      <c r="AD288">
        <v>4.4000000000000004</v>
      </c>
      <c r="AE288">
        <v>3</v>
      </c>
      <c r="AF288">
        <v>0</v>
      </c>
      <c r="AG288" s="1">
        <v>41760</v>
      </c>
      <c r="AH288">
        <v>0</v>
      </c>
      <c r="AI288">
        <v>5</v>
      </c>
    </row>
    <row r="289" spans="1:35" x14ac:dyDescent="0.25">
      <c r="A289" t="s">
        <v>754</v>
      </c>
      <c r="B289">
        <v>10045</v>
      </c>
      <c r="C289">
        <v>1</v>
      </c>
      <c r="D289">
        <v>1</v>
      </c>
      <c r="E289">
        <v>1</v>
      </c>
      <c r="F289">
        <v>1</v>
      </c>
      <c r="G289">
        <v>3</v>
      </c>
      <c r="H289">
        <v>3</v>
      </c>
      <c r="I289">
        <v>76029</v>
      </c>
      <c r="J289">
        <v>0</v>
      </c>
      <c r="K289">
        <v>15</v>
      </c>
      <c r="L289" t="s">
        <v>341</v>
      </c>
      <c r="M289" t="s">
        <v>37</v>
      </c>
      <c r="N289">
        <v>2343</v>
      </c>
      <c r="O289" s="7" t="s">
        <v>755</v>
      </c>
      <c r="P289" t="s">
        <v>38</v>
      </c>
      <c r="Q289" t="s">
        <v>52</v>
      </c>
      <c r="R289" t="s">
        <v>134</v>
      </c>
      <c r="S289" t="s">
        <v>41</v>
      </c>
      <c r="T289" t="s">
        <v>42</v>
      </c>
      <c r="U289" t="s">
        <v>53</v>
      </c>
      <c r="V289" t="str">
        <f t="shared" ref="V289:V290" si="46">$V$2</f>
        <v>N/A</v>
      </c>
      <c r="W289" t="s">
        <v>43</v>
      </c>
      <c r="X289" t="s">
        <v>44</v>
      </c>
      <c r="Y289" t="s">
        <v>57</v>
      </c>
      <c r="Z289" t="s">
        <v>100</v>
      </c>
      <c r="AA289">
        <v>7</v>
      </c>
      <c r="AB289" t="s">
        <v>91</v>
      </c>
      <c r="AC289" t="s">
        <v>60</v>
      </c>
      <c r="AD289">
        <v>5</v>
      </c>
      <c r="AE289">
        <v>4</v>
      </c>
      <c r="AF289">
        <v>7</v>
      </c>
      <c r="AG289" t="s">
        <v>131</v>
      </c>
      <c r="AH289">
        <v>0</v>
      </c>
      <c r="AI289">
        <v>8</v>
      </c>
    </row>
    <row r="290" spans="1:35" x14ac:dyDescent="0.25">
      <c r="A290" t="s">
        <v>756</v>
      </c>
      <c r="B290">
        <v>10205</v>
      </c>
      <c r="C290">
        <v>1</v>
      </c>
      <c r="D290">
        <v>1</v>
      </c>
      <c r="E290">
        <v>0</v>
      </c>
      <c r="F290">
        <v>1</v>
      </c>
      <c r="G290">
        <v>6</v>
      </c>
      <c r="H290">
        <v>3</v>
      </c>
      <c r="I290">
        <v>57859</v>
      </c>
      <c r="J290">
        <v>0</v>
      </c>
      <c r="K290">
        <v>3</v>
      </c>
      <c r="L290" t="s">
        <v>187</v>
      </c>
      <c r="M290" t="s">
        <v>757</v>
      </c>
      <c r="N290">
        <v>85006</v>
      </c>
      <c r="O290" s="7" t="s">
        <v>758</v>
      </c>
      <c r="P290" t="s">
        <v>65</v>
      </c>
      <c r="Q290" t="s">
        <v>52</v>
      </c>
      <c r="R290" t="s">
        <v>40</v>
      </c>
      <c r="S290" t="s">
        <v>41</v>
      </c>
      <c r="T290" t="s">
        <v>116</v>
      </c>
      <c r="U290" s="1">
        <v>40670</v>
      </c>
      <c r="V290" t="str">
        <f t="shared" si="46"/>
        <v>N/A</v>
      </c>
      <c r="W290" t="s">
        <v>43</v>
      </c>
      <c r="X290" t="s">
        <v>44</v>
      </c>
      <c r="Y290" t="s">
        <v>190</v>
      </c>
      <c r="Z290" t="s">
        <v>191</v>
      </c>
      <c r="AA290">
        <v>17</v>
      </c>
      <c r="AB290" t="s">
        <v>59</v>
      </c>
      <c r="AC290" t="s">
        <v>60</v>
      </c>
      <c r="AD290">
        <v>2.81</v>
      </c>
      <c r="AE290">
        <v>3</v>
      </c>
      <c r="AF290">
        <v>0</v>
      </c>
      <c r="AG290" t="s">
        <v>49</v>
      </c>
      <c r="AH290">
        <v>0</v>
      </c>
      <c r="AI290">
        <v>16</v>
      </c>
    </row>
    <row r="291" spans="1:35" x14ac:dyDescent="0.25">
      <c r="A291" t="s">
        <v>759</v>
      </c>
      <c r="B291">
        <v>10014</v>
      </c>
      <c r="C291">
        <v>0</v>
      </c>
      <c r="D291">
        <v>2</v>
      </c>
      <c r="E291">
        <v>1</v>
      </c>
      <c r="F291">
        <v>5</v>
      </c>
      <c r="G291">
        <v>5</v>
      </c>
      <c r="H291">
        <v>4</v>
      </c>
      <c r="I291">
        <v>58523</v>
      </c>
      <c r="J291">
        <v>1</v>
      </c>
      <c r="K291">
        <v>19</v>
      </c>
      <c r="L291" t="s">
        <v>36</v>
      </c>
      <c r="M291" t="s">
        <v>37</v>
      </c>
      <c r="N291">
        <v>2171</v>
      </c>
      <c r="O291" s="7" t="s">
        <v>760</v>
      </c>
      <c r="P291" t="s">
        <v>38</v>
      </c>
      <c r="Q291" t="s">
        <v>74</v>
      </c>
      <c r="R291" t="s">
        <v>40</v>
      </c>
      <c r="S291" t="s">
        <v>41</v>
      </c>
      <c r="T291" t="s">
        <v>42</v>
      </c>
      <c r="U291" t="s">
        <v>421</v>
      </c>
      <c r="V291" s="1">
        <v>42492</v>
      </c>
      <c r="W291" t="s">
        <v>467</v>
      </c>
      <c r="X291" t="s">
        <v>56</v>
      </c>
      <c r="Y291" t="s">
        <v>45</v>
      </c>
      <c r="Z291" t="s">
        <v>68</v>
      </c>
      <c r="AA291">
        <v>20</v>
      </c>
      <c r="AB291" t="s">
        <v>47</v>
      </c>
      <c r="AC291" t="s">
        <v>48</v>
      </c>
      <c r="AD291">
        <v>4.5</v>
      </c>
      <c r="AE291">
        <v>5</v>
      </c>
      <c r="AF291">
        <v>0</v>
      </c>
      <c r="AG291" s="1">
        <v>42371</v>
      </c>
      <c r="AH291">
        <v>0</v>
      </c>
      <c r="AI291">
        <v>15</v>
      </c>
    </row>
    <row r="292" spans="1:35" x14ac:dyDescent="0.25">
      <c r="A292" t="s">
        <v>761</v>
      </c>
      <c r="B292">
        <v>10144</v>
      </c>
      <c r="C292">
        <v>0</v>
      </c>
      <c r="D292">
        <v>2</v>
      </c>
      <c r="E292">
        <v>1</v>
      </c>
      <c r="F292">
        <v>1</v>
      </c>
      <c r="G292">
        <v>5</v>
      </c>
      <c r="H292">
        <v>3</v>
      </c>
      <c r="I292">
        <v>88976</v>
      </c>
      <c r="J292">
        <v>0</v>
      </c>
      <c r="K292">
        <v>17</v>
      </c>
      <c r="L292" t="s">
        <v>167</v>
      </c>
      <c r="M292" t="s">
        <v>37</v>
      </c>
      <c r="N292">
        <v>2169</v>
      </c>
      <c r="O292" s="7">
        <v>25121</v>
      </c>
      <c r="P292" t="s">
        <v>38</v>
      </c>
      <c r="Q292" t="s">
        <v>74</v>
      </c>
      <c r="R292" t="s">
        <v>40</v>
      </c>
      <c r="S292" t="s">
        <v>41</v>
      </c>
      <c r="T292" t="s">
        <v>42</v>
      </c>
      <c r="U292" s="1">
        <v>40551</v>
      </c>
      <c r="V292" t="str">
        <f t="shared" ref="V292:V293" si="47">$V$2</f>
        <v>N/A</v>
      </c>
      <c r="W292" t="s">
        <v>43</v>
      </c>
      <c r="X292" t="s">
        <v>44</v>
      </c>
      <c r="Y292" t="s">
        <v>45</v>
      </c>
      <c r="Z292" t="s">
        <v>169</v>
      </c>
      <c r="AA292">
        <v>2</v>
      </c>
      <c r="AB292" t="s">
        <v>91</v>
      </c>
      <c r="AC292" t="s">
        <v>60</v>
      </c>
      <c r="AD292">
        <v>3.93</v>
      </c>
      <c r="AE292">
        <v>3</v>
      </c>
      <c r="AF292">
        <v>0</v>
      </c>
      <c r="AG292" t="s">
        <v>147</v>
      </c>
      <c r="AH292">
        <v>0</v>
      </c>
      <c r="AI292">
        <v>19</v>
      </c>
    </row>
    <row r="293" spans="1:35" x14ac:dyDescent="0.25">
      <c r="A293" t="s">
        <v>762</v>
      </c>
      <c r="B293">
        <v>10253</v>
      </c>
      <c r="C293">
        <v>0</v>
      </c>
      <c r="D293">
        <v>0</v>
      </c>
      <c r="E293">
        <v>1</v>
      </c>
      <c r="F293">
        <v>1</v>
      </c>
      <c r="G293">
        <v>6</v>
      </c>
      <c r="H293">
        <v>3</v>
      </c>
      <c r="I293">
        <v>55875</v>
      </c>
      <c r="J293">
        <v>0</v>
      </c>
      <c r="K293">
        <v>3</v>
      </c>
      <c r="L293" t="s">
        <v>187</v>
      </c>
      <c r="M293" t="s">
        <v>763</v>
      </c>
      <c r="N293">
        <v>4063</v>
      </c>
      <c r="O293" s="7">
        <v>32819</v>
      </c>
      <c r="P293" t="s">
        <v>38</v>
      </c>
      <c r="Q293" t="s">
        <v>39</v>
      </c>
      <c r="R293" t="s">
        <v>40</v>
      </c>
      <c r="S293" t="s">
        <v>41</v>
      </c>
      <c r="T293" t="s">
        <v>140</v>
      </c>
      <c r="U293" s="1">
        <v>41032</v>
      </c>
      <c r="V293" t="str">
        <f t="shared" si="47"/>
        <v>N/A</v>
      </c>
      <c r="W293" t="s">
        <v>43</v>
      </c>
      <c r="X293" t="s">
        <v>44</v>
      </c>
      <c r="Y293" t="s">
        <v>190</v>
      </c>
      <c r="Z293" t="s">
        <v>191</v>
      </c>
      <c r="AA293">
        <v>17</v>
      </c>
      <c r="AB293" t="s">
        <v>296</v>
      </c>
      <c r="AC293" t="s">
        <v>60</v>
      </c>
      <c r="AD293">
        <v>4.5</v>
      </c>
      <c r="AE293">
        <v>4</v>
      </c>
      <c r="AF293">
        <v>0</v>
      </c>
      <c r="AG293" t="s">
        <v>299</v>
      </c>
      <c r="AH293">
        <v>0</v>
      </c>
      <c r="AI293">
        <v>11</v>
      </c>
    </row>
    <row r="294" spans="1:35" x14ac:dyDescent="0.25">
      <c r="A294" t="s">
        <v>764</v>
      </c>
      <c r="B294">
        <v>10118</v>
      </c>
      <c r="C294">
        <v>1</v>
      </c>
      <c r="D294">
        <v>1</v>
      </c>
      <c r="E294">
        <v>1</v>
      </c>
      <c r="F294">
        <v>4</v>
      </c>
      <c r="G294">
        <v>3</v>
      </c>
      <c r="H294">
        <v>3</v>
      </c>
      <c r="I294">
        <v>113999</v>
      </c>
      <c r="J294">
        <v>1</v>
      </c>
      <c r="K294">
        <v>8</v>
      </c>
      <c r="L294" t="s">
        <v>136</v>
      </c>
      <c r="M294" t="s">
        <v>37</v>
      </c>
      <c r="N294">
        <v>1960</v>
      </c>
      <c r="O294" s="7">
        <v>31601</v>
      </c>
      <c r="P294" t="s">
        <v>38</v>
      </c>
      <c r="Q294" t="s">
        <v>52</v>
      </c>
      <c r="R294" t="s">
        <v>40</v>
      </c>
      <c r="S294" t="s">
        <v>41</v>
      </c>
      <c r="T294" t="s">
        <v>94</v>
      </c>
      <c r="U294" t="s">
        <v>163</v>
      </c>
      <c r="V294" t="s">
        <v>765</v>
      </c>
      <c r="W294" t="s">
        <v>327</v>
      </c>
      <c r="X294" t="s">
        <v>127</v>
      </c>
      <c r="Y294" t="s">
        <v>57</v>
      </c>
      <c r="Z294" t="s">
        <v>58</v>
      </c>
      <c r="AA294">
        <v>4</v>
      </c>
      <c r="AB294" t="s">
        <v>91</v>
      </c>
      <c r="AC294" t="s">
        <v>60</v>
      </c>
      <c r="AD294">
        <v>4.33</v>
      </c>
      <c r="AE294">
        <v>3</v>
      </c>
      <c r="AF294">
        <v>7</v>
      </c>
      <c r="AG294" t="s">
        <v>288</v>
      </c>
      <c r="AH294">
        <v>0</v>
      </c>
      <c r="AI294">
        <v>9</v>
      </c>
    </row>
    <row r="295" spans="1:35" x14ac:dyDescent="0.25">
      <c r="A295" t="s">
        <v>766</v>
      </c>
      <c r="B295">
        <v>10022</v>
      </c>
      <c r="C295">
        <v>1</v>
      </c>
      <c r="D295">
        <v>1</v>
      </c>
      <c r="E295">
        <v>0</v>
      </c>
      <c r="F295">
        <v>4</v>
      </c>
      <c r="G295">
        <v>5</v>
      </c>
      <c r="H295">
        <v>4</v>
      </c>
      <c r="I295">
        <v>49773</v>
      </c>
      <c r="J295">
        <v>1</v>
      </c>
      <c r="K295">
        <v>19</v>
      </c>
      <c r="L295" t="s">
        <v>36</v>
      </c>
      <c r="M295" t="s">
        <v>37</v>
      </c>
      <c r="N295">
        <v>2747</v>
      </c>
      <c r="O295" s="7">
        <v>31477</v>
      </c>
      <c r="P295" t="s">
        <v>65</v>
      </c>
      <c r="Q295" t="s">
        <v>52</v>
      </c>
      <c r="R295" t="s">
        <v>40</v>
      </c>
      <c r="S295" t="s">
        <v>41</v>
      </c>
      <c r="T295" t="s">
        <v>42</v>
      </c>
      <c r="U295" t="s">
        <v>240</v>
      </c>
      <c r="V295" s="1">
        <v>42584</v>
      </c>
      <c r="W295" t="s">
        <v>767</v>
      </c>
      <c r="X295" t="s">
        <v>127</v>
      </c>
      <c r="Y295" t="s">
        <v>45</v>
      </c>
      <c r="Z295" t="s">
        <v>118</v>
      </c>
      <c r="AA295">
        <v>18</v>
      </c>
      <c r="AB295" t="s">
        <v>77</v>
      </c>
      <c r="AC295" t="s">
        <v>48</v>
      </c>
      <c r="AD295">
        <v>4.3</v>
      </c>
      <c r="AE295">
        <v>5</v>
      </c>
      <c r="AF295">
        <v>0</v>
      </c>
      <c r="AG295" s="1">
        <v>42006</v>
      </c>
      <c r="AH295">
        <v>0</v>
      </c>
      <c r="AI295">
        <v>18</v>
      </c>
    </row>
    <row r="296" spans="1:35" x14ac:dyDescent="0.25">
      <c r="A296" t="s">
        <v>768</v>
      </c>
      <c r="B296">
        <v>10183</v>
      </c>
      <c r="C296">
        <v>0</v>
      </c>
      <c r="D296">
        <v>0</v>
      </c>
      <c r="E296">
        <v>0</v>
      </c>
      <c r="F296">
        <v>2</v>
      </c>
      <c r="G296">
        <v>5</v>
      </c>
      <c r="H296">
        <v>3</v>
      </c>
      <c r="I296">
        <v>62068</v>
      </c>
      <c r="J296">
        <v>0</v>
      </c>
      <c r="K296">
        <v>19</v>
      </c>
      <c r="L296" t="s">
        <v>36</v>
      </c>
      <c r="M296" t="s">
        <v>37</v>
      </c>
      <c r="N296">
        <v>2124</v>
      </c>
      <c r="O296" s="7">
        <v>31202</v>
      </c>
      <c r="P296" t="s">
        <v>65</v>
      </c>
      <c r="Q296" t="s">
        <v>39</v>
      </c>
      <c r="R296" t="s">
        <v>40</v>
      </c>
      <c r="S296" t="s">
        <v>41</v>
      </c>
      <c r="T296" t="s">
        <v>42</v>
      </c>
      <c r="U296" s="1">
        <v>42131</v>
      </c>
      <c r="V296" t="str">
        <f t="shared" ref="V296:V297" si="48">$V$2</f>
        <v>N/A</v>
      </c>
      <c r="W296" t="s">
        <v>43</v>
      </c>
      <c r="X296" t="s">
        <v>44</v>
      </c>
      <c r="Y296" t="s">
        <v>45</v>
      </c>
      <c r="Z296" t="s">
        <v>46</v>
      </c>
      <c r="AA296">
        <v>22</v>
      </c>
      <c r="AB296" t="s">
        <v>47</v>
      </c>
      <c r="AC296" t="s">
        <v>60</v>
      </c>
      <c r="AD296">
        <v>3.21</v>
      </c>
      <c r="AE296">
        <v>3</v>
      </c>
      <c r="AF296">
        <v>0</v>
      </c>
      <c r="AG296" t="s">
        <v>297</v>
      </c>
      <c r="AH296">
        <v>0</v>
      </c>
      <c r="AI296">
        <v>7</v>
      </c>
    </row>
    <row r="297" spans="1:35" x14ac:dyDescent="0.25">
      <c r="A297" t="s">
        <v>769</v>
      </c>
      <c r="B297">
        <v>10190</v>
      </c>
      <c r="C297">
        <v>0</v>
      </c>
      <c r="D297">
        <v>0</v>
      </c>
      <c r="E297">
        <v>1</v>
      </c>
      <c r="F297">
        <v>1</v>
      </c>
      <c r="G297">
        <v>5</v>
      </c>
      <c r="H297">
        <v>3</v>
      </c>
      <c r="I297">
        <v>66541</v>
      </c>
      <c r="J297">
        <v>0</v>
      </c>
      <c r="K297">
        <v>20</v>
      </c>
      <c r="L297" t="s">
        <v>63</v>
      </c>
      <c r="M297" t="s">
        <v>37</v>
      </c>
      <c r="N297">
        <v>2459</v>
      </c>
      <c r="O297" s="7">
        <v>28035</v>
      </c>
      <c r="P297" t="s">
        <v>38</v>
      </c>
      <c r="Q297" t="s">
        <v>39</v>
      </c>
      <c r="R297" t="s">
        <v>40</v>
      </c>
      <c r="S297" t="s">
        <v>41</v>
      </c>
      <c r="T297" t="s">
        <v>94</v>
      </c>
      <c r="U297" t="s">
        <v>212</v>
      </c>
      <c r="V297" t="str">
        <f t="shared" si="48"/>
        <v>N/A</v>
      </c>
      <c r="W297" t="s">
        <v>43</v>
      </c>
      <c r="X297" t="s">
        <v>44</v>
      </c>
      <c r="Y297" t="s">
        <v>45</v>
      </c>
      <c r="Z297" t="s">
        <v>90</v>
      </c>
      <c r="AA297">
        <v>19</v>
      </c>
      <c r="AB297" t="s">
        <v>91</v>
      </c>
      <c r="AC297" t="s">
        <v>60</v>
      </c>
      <c r="AD297">
        <v>3.11</v>
      </c>
      <c r="AE297">
        <v>5</v>
      </c>
      <c r="AF297">
        <v>0</v>
      </c>
      <c r="AG297" s="1">
        <v>43801</v>
      </c>
      <c r="AH297">
        <v>0</v>
      </c>
      <c r="AI297">
        <v>4</v>
      </c>
    </row>
    <row r="298" spans="1:35" x14ac:dyDescent="0.25">
      <c r="A298" t="s">
        <v>770</v>
      </c>
      <c r="B298">
        <v>10274</v>
      </c>
      <c r="C298">
        <v>1</v>
      </c>
      <c r="D298">
        <v>1</v>
      </c>
      <c r="E298">
        <v>0</v>
      </c>
      <c r="F298">
        <v>5</v>
      </c>
      <c r="G298">
        <v>5</v>
      </c>
      <c r="H298">
        <v>3</v>
      </c>
      <c r="I298">
        <v>80512</v>
      </c>
      <c r="J298">
        <v>1</v>
      </c>
      <c r="K298">
        <v>18</v>
      </c>
      <c r="L298" t="s">
        <v>167</v>
      </c>
      <c r="M298" t="s">
        <v>37</v>
      </c>
      <c r="N298">
        <v>2478</v>
      </c>
      <c r="O298" s="7" t="s">
        <v>771</v>
      </c>
      <c r="P298" t="s">
        <v>65</v>
      </c>
      <c r="Q298" t="s">
        <v>52</v>
      </c>
      <c r="R298" t="s">
        <v>40</v>
      </c>
      <c r="S298" t="s">
        <v>41</v>
      </c>
      <c r="T298" t="s">
        <v>94</v>
      </c>
      <c r="U298" t="s">
        <v>240</v>
      </c>
      <c r="V298" s="1">
        <v>40940</v>
      </c>
      <c r="W298" t="s">
        <v>104</v>
      </c>
      <c r="X298" t="s">
        <v>56</v>
      </c>
      <c r="Y298" t="s">
        <v>45</v>
      </c>
      <c r="Z298" t="s">
        <v>169</v>
      </c>
      <c r="AA298">
        <v>2</v>
      </c>
      <c r="AB298" t="s">
        <v>96</v>
      </c>
      <c r="AC298" t="s">
        <v>60</v>
      </c>
      <c r="AD298">
        <v>4.5</v>
      </c>
      <c r="AE298">
        <v>3</v>
      </c>
      <c r="AF298">
        <v>0</v>
      </c>
      <c r="AG298" s="1">
        <v>40940</v>
      </c>
      <c r="AH298">
        <v>0</v>
      </c>
      <c r="AI298">
        <v>5</v>
      </c>
    </row>
    <row r="299" spans="1:35" x14ac:dyDescent="0.25">
      <c r="A299" t="s">
        <v>772</v>
      </c>
      <c r="B299">
        <v>10293</v>
      </c>
      <c r="C299">
        <v>0</v>
      </c>
      <c r="D299">
        <v>0</v>
      </c>
      <c r="E299">
        <v>0</v>
      </c>
      <c r="F299">
        <v>5</v>
      </c>
      <c r="G299">
        <v>5</v>
      </c>
      <c r="H299">
        <v>2</v>
      </c>
      <c r="I299">
        <v>50274</v>
      </c>
      <c r="J299">
        <v>1</v>
      </c>
      <c r="K299">
        <v>19</v>
      </c>
      <c r="L299" t="s">
        <v>36</v>
      </c>
      <c r="M299" t="s">
        <v>37</v>
      </c>
      <c r="N299">
        <v>1887</v>
      </c>
      <c r="O299" s="7">
        <v>29259</v>
      </c>
      <c r="P299" t="s">
        <v>65</v>
      </c>
      <c r="Q299" t="s">
        <v>39</v>
      </c>
      <c r="R299" t="s">
        <v>40</v>
      </c>
      <c r="S299" t="s">
        <v>41</v>
      </c>
      <c r="T299" t="s">
        <v>42</v>
      </c>
      <c r="U299" t="s">
        <v>421</v>
      </c>
      <c r="V299" s="1">
        <v>42013</v>
      </c>
      <c r="W299" t="s">
        <v>55</v>
      </c>
      <c r="X299" t="s">
        <v>56</v>
      </c>
      <c r="Y299" t="s">
        <v>45</v>
      </c>
      <c r="Z299" t="s">
        <v>72</v>
      </c>
      <c r="AA299">
        <v>16</v>
      </c>
      <c r="AB299" t="s">
        <v>150</v>
      </c>
      <c r="AC299" t="s">
        <v>151</v>
      </c>
      <c r="AD299">
        <v>2.5</v>
      </c>
      <c r="AE299">
        <v>3</v>
      </c>
      <c r="AF299">
        <v>0</v>
      </c>
      <c r="AG299" s="1">
        <v>41768</v>
      </c>
      <c r="AH299">
        <v>6</v>
      </c>
      <c r="AI299">
        <v>13</v>
      </c>
    </row>
    <row r="300" spans="1:35" x14ac:dyDescent="0.25">
      <c r="A300" t="s">
        <v>773</v>
      </c>
      <c r="B300">
        <v>10172</v>
      </c>
      <c r="C300">
        <v>0</v>
      </c>
      <c r="D300">
        <v>0</v>
      </c>
      <c r="E300">
        <v>1</v>
      </c>
      <c r="F300">
        <v>1</v>
      </c>
      <c r="G300">
        <v>3</v>
      </c>
      <c r="H300">
        <v>3</v>
      </c>
      <c r="I300">
        <v>84903</v>
      </c>
      <c r="J300">
        <v>0</v>
      </c>
      <c r="K300">
        <v>22</v>
      </c>
      <c r="L300" t="s">
        <v>498</v>
      </c>
      <c r="M300" t="s">
        <v>37</v>
      </c>
      <c r="N300">
        <v>1887</v>
      </c>
      <c r="O300" s="7">
        <v>29805</v>
      </c>
      <c r="P300" t="s">
        <v>38</v>
      </c>
      <c r="Q300" t="s">
        <v>39</v>
      </c>
      <c r="R300" t="s">
        <v>40</v>
      </c>
      <c r="S300" t="s">
        <v>41</v>
      </c>
      <c r="T300" t="s">
        <v>140</v>
      </c>
      <c r="U300" t="s">
        <v>288</v>
      </c>
      <c r="V300" t="str">
        <f t="shared" ref="V300:V301" si="49">$V$2</f>
        <v>N/A</v>
      </c>
      <c r="W300" t="s">
        <v>43</v>
      </c>
      <c r="X300" t="s">
        <v>44</v>
      </c>
      <c r="Y300" t="s">
        <v>57</v>
      </c>
      <c r="Z300" t="s">
        <v>289</v>
      </c>
      <c r="AA300">
        <v>13</v>
      </c>
      <c r="AB300" t="s">
        <v>59</v>
      </c>
      <c r="AC300" t="s">
        <v>60</v>
      </c>
      <c r="AD300">
        <v>3.42</v>
      </c>
      <c r="AE300">
        <v>4</v>
      </c>
      <c r="AF300">
        <v>7</v>
      </c>
      <c r="AG300" s="1">
        <v>43556</v>
      </c>
      <c r="AH300">
        <v>0</v>
      </c>
      <c r="AI300">
        <v>17</v>
      </c>
    </row>
    <row r="301" spans="1:35" x14ac:dyDescent="0.25">
      <c r="A301" t="s">
        <v>774</v>
      </c>
      <c r="B301">
        <v>10127</v>
      </c>
      <c r="C301">
        <v>0</v>
      </c>
      <c r="D301">
        <v>4</v>
      </c>
      <c r="E301">
        <v>0</v>
      </c>
      <c r="F301">
        <v>1</v>
      </c>
      <c r="G301">
        <v>3</v>
      </c>
      <c r="H301">
        <v>3</v>
      </c>
      <c r="I301">
        <v>107226</v>
      </c>
      <c r="J301">
        <v>0</v>
      </c>
      <c r="K301">
        <v>28</v>
      </c>
      <c r="L301" t="s">
        <v>261</v>
      </c>
      <c r="M301" t="s">
        <v>37</v>
      </c>
      <c r="N301">
        <v>2453</v>
      </c>
      <c r="O301" s="7">
        <v>28526</v>
      </c>
      <c r="P301" t="s">
        <v>65</v>
      </c>
      <c r="Q301" t="s">
        <v>88</v>
      </c>
      <c r="R301" t="s">
        <v>40</v>
      </c>
      <c r="S301" t="s">
        <v>41</v>
      </c>
      <c r="T301" t="s">
        <v>140</v>
      </c>
      <c r="U301" t="s">
        <v>53</v>
      </c>
      <c r="V301" t="str">
        <f t="shared" si="49"/>
        <v>N/A</v>
      </c>
      <c r="W301" t="s">
        <v>43</v>
      </c>
      <c r="X301" t="s">
        <v>44</v>
      </c>
      <c r="Y301" t="s">
        <v>57</v>
      </c>
      <c r="Z301" t="s">
        <v>100</v>
      </c>
      <c r="AA301">
        <v>7</v>
      </c>
      <c r="AB301" t="s">
        <v>91</v>
      </c>
      <c r="AC301" t="s">
        <v>60</v>
      </c>
      <c r="AD301">
        <v>4.2</v>
      </c>
      <c r="AE301">
        <v>4</v>
      </c>
      <c r="AF301">
        <v>8</v>
      </c>
      <c r="AG301" s="1">
        <v>43587</v>
      </c>
      <c r="AH301">
        <v>0</v>
      </c>
      <c r="AI301">
        <v>7</v>
      </c>
    </row>
    <row r="302" spans="1:35" x14ac:dyDescent="0.25">
      <c r="A302" t="s">
        <v>775</v>
      </c>
      <c r="B302">
        <v>10072</v>
      </c>
      <c r="C302">
        <v>0</v>
      </c>
      <c r="D302">
        <v>0</v>
      </c>
      <c r="E302">
        <v>1</v>
      </c>
      <c r="F302">
        <v>5</v>
      </c>
      <c r="G302">
        <v>5</v>
      </c>
      <c r="H302">
        <v>3</v>
      </c>
      <c r="I302">
        <v>58371</v>
      </c>
      <c r="J302">
        <v>1</v>
      </c>
      <c r="K302">
        <v>19</v>
      </c>
      <c r="L302" t="s">
        <v>36</v>
      </c>
      <c r="M302" t="s">
        <v>37</v>
      </c>
      <c r="N302">
        <v>2030</v>
      </c>
      <c r="O302" s="7" t="s">
        <v>776</v>
      </c>
      <c r="P302" t="s">
        <v>38</v>
      </c>
      <c r="Q302" t="s">
        <v>39</v>
      </c>
      <c r="R302" t="s">
        <v>40</v>
      </c>
      <c r="S302" t="s">
        <v>103</v>
      </c>
      <c r="T302" t="s">
        <v>42</v>
      </c>
      <c r="U302" s="1">
        <v>40817</v>
      </c>
      <c r="V302" t="s">
        <v>777</v>
      </c>
      <c r="W302" t="s">
        <v>67</v>
      </c>
      <c r="X302" t="s">
        <v>56</v>
      </c>
      <c r="Y302" t="s">
        <v>45</v>
      </c>
      <c r="Z302" t="s">
        <v>76</v>
      </c>
      <c r="AA302">
        <v>39</v>
      </c>
      <c r="AB302" t="s">
        <v>47</v>
      </c>
      <c r="AC302" t="s">
        <v>60</v>
      </c>
      <c r="AD302">
        <v>5</v>
      </c>
      <c r="AE302">
        <v>5</v>
      </c>
      <c r="AF302">
        <v>0</v>
      </c>
      <c r="AG302" t="s">
        <v>777</v>
      </c>
      <c r="AH302">
        <v>0</v>
      </c>
      <c r="AI302">
        <v>11</v>
      </c>
    </row>
    <row r="303" spans="1:35" x14ac:dyDescent="0.25">
      <c r="A303" t="s">
        <v>778</v>
      </c>
      <c r="B303">
        <v>10048</v>
      </c>
      <c r="C303">
        <v>1</v>
      </c>
      <c r="D303">
        <v>1</v>
      </c>
      <c r="E303">
        <v>1</v>
      </c>
      <c r="F303">
        <v>5</v>
      </c>
      <c r="G303">
        <v>5</v>
      </c>
      <c r="H303">
        <v>3</v>
      </c>
      <c r="I303">
        <v>55140</v>
      </c>
      <c r="J303">
        <v>1</v>
      </c>
      <c r="K303">
        <v>19</v>
      </c>
      <c r="L303" t="s">
        <v>36</v>
      </c>
      <c r="M303" t="s">
        <v>37</v>
      </c>
      <c r="N303">
        <v>2324</v>
      </c>
      <c r="O303" s="7">
        <v>23994</v>
      </c>
      <c r="P303" t="s">
        <v>38</v>
      </c>
      <c r="Q303" t="s">
        <v>52</v>
      </c>
      <c r="R303" t="s">
        <v>134</v>
      </c>
      <c r="S303" t="s">
        <v>41</v>
      </c>
      <c r="T303" t="s">
        <v>42</v>
      </c>
      <c r="U303" t="s">
        <v>236</v>
      </c>
      <c r="V303" s="1">
        <v>42194</v>
      </c>
      <c r="W303" t="s">
        <v>110</v>
      </c>
      <c r="X303" t="s">
        <v>56</v>
      </c>
      <c r="Y303" t="s">
        <v>45</v>
      </c>
      <c r="Z303" t="s">
        <v>80</v>
      </c>
      <c r="AA303">
        <v>11</v>
      </c>
      <c r="AB303" t="s">
        <v>296</v>
      </c>
      <c r="AC303" t="s">
        <v>60</v>
      </c>
      <c r="AD303">
        <v>5</v>
      </c>
      <c r="AE303">
        <v>3</v>
      </c>
      <c r="AF303">
        <v>0</v>
      </c>
      <c r="AG303" t="s">
        <v>488</v>
      </c>
      <c r="AH303">
        <v>0</v>
      </c>
      <c r="AI303">
        <v>7</v>
      </c>
    </row>
    <row r="304" spans="1:35" x14ac:dyDescent="0.25">
      <c r="A304" t="s">
        <v>779</v>
      </c>
      <c r="B304">
        <v>10204</v>
      </c>
      <c r="C304">
        <v>0</v>
      </c>
      <c r="D304">
        <v>2</v>
      </c>
      <c r="E304">
        <v>0</v>
      </c>
      <c r="F304">
        <v>5</v>
      </c>
      <c r="G304">
        <v>5</v>
      </c>
      <c r="H304">
        <v>3</v>
      </c>
      <c r="I304">
        <v>58062</v>
      </c>
      <c r="J304">
        <v>1</v>
      </c>
      <c r="K304">
        <v>19</v>
      </c>
      <c r="L304" t="s">
        <v>36</v>
      </c>
      <c r="M304" t="s">
        <v>37</v>
      </c>
      <c r="N304">
        <v>1876</v>
      </c>
      <c r="O304" s="7" t="s">
        <v>780</v>
      </c>
      <c r="P304" t="s">
        <v>65</v>
      </c>
      <c r="Q304" t="s">
        <v>74</v>
      </c>
      <c r="R304" t="s">
        <v>40</v>
      </c>
      <c r="S304" t="s">
        <v>41</v>
      </c>
      <c r="T304" t="s">
        <v>42</v>
      </c>
      <c r="U304" s="1">
        <v>40817</v>
      </c>
      <c r="V304" t="s">
        <v>221</v>
      </c>
      <c r="W304" t="s">
        <v>104</v>
      </c>
      <c r="X304" t="s">
        <v>56</v>
      </c>
      <c r="Y304" t="s">
        <v>45</v>
      </c>
      <c r="Z304" t="s">
        <v>90</v>
      </c>
      <c r="AA304">
        <v>19</v>
      </c>
      <c r="AB304" t="s">
        <v>77</v>
      </c>
      <c r="AC304" t="s">
        <v>60</v>
      </c>
      <c r="AD304">
        <v>3.6</v>
      </c>
      <c r="AE304">
        <v>5</v>
      </c>
      <c r="AF304">
        <v>0</v>
      </c>
      <c r="AG304" s="1">
        <v>40696</v>
      </c>
      <c r="AH304">
        <v>0</v>
      </c>
      <c r="AI304">
        <v>9</v>
      </c>
    </row>
    <row r="305" spans="1:35" x14ac:dyDescent="0.25">
      <c r="A305" t="s">
        <v>781</v>
      </c>
      <c r="B305">
        <v>10264</v>
      </c>
      <c r="C305">
        <v>0</v>
      </c>
      <c r="D305">
        <v>0</v>
      </c>
      <c r="E305">
        <v>0</v>
      </c>
      <c r="F305">
        <v>5</v>
      </c>
      <c r="G305">
        <v>5</v>
      </c>
      <c r="H305">
        <v>3</v>
      </c>
      <c r="I305">
        <v>59728</v>
      </c>
      <c r="J305">
        <v>1</v>
      </c>
      <c r="K305">
        <v>19</v>
      </c>
      <c r="L305" t="s">
        <v>36</v>
      </c>
      <c r="M305" t="s">
        <v>37</v>
      </c>
      <c r="N305">
        <v>2109</v>
      </c>
      <c r="O305" s="7">
        <v>25244</v>
      </c>
      <c r="P305" t="s">
        <v>65</v>
      </c>
      <c r="Q305" t="s">
        <v>39</v>
      </c>
      <c r="R305" t="s">
        <v>40</v>
      </c>
      <c r="S305" t="s">
        <v>103</v>
      </c>
      <c r="T305" t="s">
        <v>94</v>
      </c>
      <c r="U305" s="1">
        <v>41153</v>
      </c>
      <c r="V305" t="s">
        <v>782</v>
      </c>
      <c r="W305" t="s">
        <v>228</v>
      </c>
      <c r="X305" t="s">
        <v>56</v>
      </c>
      <c r="Y305" t="s">
        <v>45</v>
      </c>
      <c r="Z305" t="s">
        <v>90</v>
      </c>
      <c r="AA305">
        <v>19</v>
      </c>
      <c r="AB305" t="s">
        <v>96</v>
      </c>
      <c r="AC305" t="s">
        <v>60</v>
      </c>
      <c r="AD305">
        <v>4.3</v>
      </c>
      <c r="AE305">
        <v>4</v>
      </c>
      <c r="AF305">
        <v>0</v>
      </c>
      <c r="AG305" s="1">
        <v>41676</v>
      </c>
      <c r="AH305">
        <v>0</v>
      </c>
      <c r="AI305">
        <v>16</v>
      </c>
    </row>
    <row r="306" spans="1:35" x14ac:dyDescent="0.25">
      <c r="A306" t="s">
        <v>783</v>
      </c>
      <c r="B306">
        <v>10033</v>
      </c>
      <c r="C306">
        <v>0</v>
      </c>
      <c r="D306">
        <v>0</v>
      </c>
      <c r="E306">
        <v>1</v>
      </c>
      <c r="F306">
        <v>5</v>
      </c>
      <c r="G306">
        <v>5</v>
      </c>
      <c r="H306">
        <v>4</v>
      </c>
      <c r="I306">
        <v>70507</v>
      </c>
      <c r="J306">
        <v>1</v>
      </c>
      <c r="K306">
        <v>20</v>
      </c>
      <c r="L306" t="s">
        <v>63</v>
      </c>
      <c r="M306" t="s">
        <v>37</v>
      </c>
      <c r="N306">
        <v>2045</v>
      </c>
      <c r="O306" s="7">
        <v>21377</v>
      </c>
      <c r="P306" t="s">
        <v>38</v>
      </c>
      <c r="Q306" t="s">
        <v>39</v>
      </c>
      <c r="R306" t="s">
        <v>40</v>
      </c>
      <c r="S306" t="s">
        <v>41</v>
      </c>
      <c r="T306" t="s">
        <v>42</v>
      </c>
      <c r="U306" s="1">
        <v>41456</v>
      </c>
      <c r="V306" t="s">
        <v>784</v>
      </c>
      <c r="W306" t="s">
        <v>168</v>
      </c>
      <c r="X306" t="s">
        <v>56</v>
      </c>
      <c r="Y306" t="s">
        <v>45</v>
      </c>
      <c r="Z306" t="s">
        <v>95</v>
      </c>
      <c r="AA306">
        <v>12</v>
      </c>
      <c r="AB306" t="s">
        <v>47</v>
      </c>
      <c r="AC306" t="s">
        <v>48</v>
      </c>
      <c r="AD306">
        <v>5</v>
      </c>
      <c r="AE306">
        <v>3</v>
      </c>
      <c r="AF306">
        <v>0</v>
      </c>
      <c r="AG306" t="s">
        <v>785</v>
      </c>
      <c r="AH306">
        <v>0</v>
      </c>
      <c r="AI306">
        <v>7</v>
      </c>
    </row>
    <row r="307" spans="1:35" x14ac:dyDescent="0.25">
      <c r="A307" t="s">
        <v>786</v>
      </c>
      <c r="B307">
        <v>10174</v>
      </c>
      <c r="C307">
        <v>0</v>
      </c>
      <c r="D307">
        <v>0</v>
      </c>
      <c r="E307">
        <v>0</v>
      </c>
      <c r="F307">
        <v>1</v>
      </c>
      <c r="G307">
        <v>5</v>
      </c>
      <c r="H307">
        <v>3</v>
      </c>
      <c r="I307">
        <v>60446</v>
      </c>
      <c r="J307">
        <v>0</v>
      </c>
      <c r="K307">
        <v>20</v>
      </c>
      <c r="L307" t="s">
        <v>63</v>
      </c>
      <c r="M307" t="s">
        <v>37</v>
      </c>
      <c r="N307">
        <v>2302</v>
      </c>
      <c r="O307" s="7" t="s">
        <v>787</v>
      </c>
      <c r="P307" t="s">
        <v>65</v>
      </c>
      <c r="Q307" t="s">
        <v>39</v>
      </c>
      <c r="R307" t="s">
        <v>40</v>
      </c>
      <c r="S307" t="s">
        <v>41</v>
      </c>
      <c r="T307" t="s">
        <v>42</v>
      </c>
      <c r="U307" t="s">
        <v>181</v>
      </c>
      <c r="V307" t="str">
        <f t="shared" ref="V307:V308" si="50">$V$2</f>
        <v>N/A</v>
      </c>
      <c r="W307" t="s">
        <v>43</v>
      </c>
      <c r="X307" t="s">
        <v>44</v>
      </c>
      <c r="Y307" t="s">
        <v>45</v>
      </c>
      <c r="Z307" t="s">
        <v>105</v>
      </c>
      <c r="AA307">
        <v>14</v>
      </c>
      <c r="AB307" t="s">
        <v>47</v>
      </c>
      <c r="AC307" t="s">
        <v>60</v>
      </c>
      <c r="AD307">
        <v>3.4</v>
      </c>
      <c r="AE307">
        <v>4</v>
      </c>
      <c r="AF307">
        <v>0</v>
      </c>
      <c r="AG307" t="s">
        <v>193</v>
      </c>
      <c r="AH307">
        <v>0</v>
      </c>
      <c r="AI307">
        <v>14</v>
      </c>
    </row>
    <row r="308" spans="1:35" x14ac:dyDescent="0.25">
      <c r="A308" t="s">
        <v>788</v>
      </c>
      <c r="B308">
        <v>10135</v>
      </c>
      <c r="C308">
        <v>0</v>
      </c>
      <c r="D308">
        <v>0</v>
      </c>
      <c r="E308">
        <v>1</v>
      </c>
      <c r="F308">
        <v>1</v>
      </c>
      <c r="G308">
        <v>5</v>
      </c>
      <c r="H308">
        <v>3</v>
      </c>
      <c r="I308">
        <v>65893</v>
      </c>
      <c r="J308">
        <v>0</v>
      </c>
      <c r="K308">
        <v>20</v>
      </c>
      <c r="L308" t="s">
        <v>63</v>
      </c>
      <c r="M308" t="s">
        <v>37</v>
      </c>
      <c r="N308">
        <v>1810</v>
      </c>
      <c r="O308" s="7">
        <v>31356</v>
      </c>
      <c r="P308" t="s">
        <v>38</v>
      </c>
      <c r="Q308" t="s">
        <v>39</v>
      </c>
      <c r="R308" t="s">
        <v>40</v>
      </c>
      <c r="S308" t="s">
        <v>41</v>
      </c>
      <c r="T308" t="s">
        <v>42</v>
      </c>
      <c r="U308" s="1">
        <v>41827</v>
      </c>
      <c r="V308" t="str">
        <f t="shared" si="50"/>
        <v>N/A</v>
      </c>
      <c r="W308" t="s">
        <v>43</v>
      </c>
      <c r="X308" t="s">
        <v>44</v>
      </c>
      <c r="Y308" t="s">
        <v>45</v>
      </c>
      <c r="Z308" t="s">
        <v>68</v>
      </c>
      <c r="AA308">
        <v>20</v>
      </c>
      <c r="AB308" t="s">
        <v>47</v>
      </c>
      <c r="AC308" t="s">
        <v>60</v>
      </c>
      <c r="AD308">
        <v>4.07</v>
      </c>
      <c r="AE308">
        <v>4</v>
      </c>
      <c r="AF308">
        <v>0</v>
      </c>
      <c r="AG308" t="s">
        <v>243</v>
      </c>
      <c r="AH308">
        <v>0</v>
      </c>
      <c r="AI308">
        <v>13</v>
      </c>
    </row>
    <row r="309" spans="1:35" x14ac:dyDescent="0.25">
      <c r="A309" t="s">
        <v>789</v>
      </c>
      <c r="B309">
        <v>10301</v>
      </c>
      <c r="C309">
        <v>0</v>
      </c>
      <c r="D309">
        <v>0</v>
      </c>
      <c r="E309">
        <v>0</v>
      </c>
      <c r="F309">
        <v>5</v>
      </c>
      <c r="G309">
        <v>5</v>
      </c>
      <c r="H309">
        <v>1</v>
      </c>
      <c r="I309">
        <v>48513</v>
      </c>
      <c r="J309">
        <v>1</v>
      </c>
      <c r="K309">
        <v>19</v>
      </c>
      <c r="L309" t="s">
        <v>36</v>
      </c>
      <c r="M309" t="s">
        <v>37</v>
      </c>
      <c r="N309">
        <v>2458</v>
      </c>
      <c r="O309" s="7">
        <v>30046</v>
      </c>
      <c r="P309" t="s">
        <v>65</v>
      </c>
      <c r="Q309" t="s">
        <v>39</v>
      </c>
      <c r="R309" t="s">
        <v>40</v>
      </c>
      <c r="S309" t="s">
        <v>41</v>
      </c>
      <c r="T309" t="s">
        <v>140</v>
      </c>
      <c r="U309" s="1">
        <v>39487</v>
      </c>
      <c r="V309" t="s">
        <v>790</v>
      </c>
      <c r="W309" t="s">
        <v>104</v>
      </c>
      <c r="X309" t="s">
        <v>56</v>
      </c>
      <c r="Y309" t="s">
        <v>45</v>
      </c>
      <c r="Z309" t="s">
        <v>95</v>
      </c>
      <c r="AA309">
        <v>12</v>
      </c>
      <c r="AB309" t="s">
        <v>77</v>
      </c>
      <c r="AC309" t="s">
        <v>280</v>
      </c>
      <c r="AD309">
        <v>3.2</v>
      </c>
      <c r="AE309">
        <v>2</v>
      </c>
      <c r="AF309">
        <v>0</v>
      </c>
      <c r="AG309" s="1">
        <v>42044</v>
      </c>
      <c r="AH309">
        <v>5</v>
      </c>
      <c r="AI309">
        <v>4</v>
      </c>
    </row>
    <row r="310" spans="1:35" x14ac:dyDescent="0.25">
      <c r="A310" t="s">
        <v>791</v>
      </c>
      <c r="B310">
        <v>10010</v>
      </c>
      <c r="C310">
        <v>0</v>
      </c>
      <c r="D310">
        <v>0</v>
      </c>
      <c r="E310">
        <v>0</v>
      </c>
      <c r="F310">
        <v>1</v>
      </c>
      <c r="G310">
        <v>3</v>
      </c>
      <c r="H310">
        <v>4</v>
      </c>
      <c r="I310">
        <v>220450</v>
      </c>
      <c r="J310">
        <v>0</v>
      </c>
      <c r="K310">
        <v>6</v>
      </c>
      <c r="L310" t="s">
        <v>792</v>
      </c>
      <c r="M310" t="s">
        <v>37</v>
      </c>
      <c r="N310">
        <v>2067</v>
      </c>
      <c r="O310" s="7" t="s">
        <v>793</v>
      </c>
      <c r="P310" t="s">
        <v>65</v>
      </c>
      <c r="Q310" t="s">
        <v>39</v>
      </c>
      <c r="R310" t="s">
        <v>40</v>
      </c>
      <c r="S310" t="s">
        <v>41</v>
      </c>
      <c r="T310" t="s">
        <v>42</v>
      </c>
      <c r="U310" s="1">
        <v>40455</v>
      </c>
      <c r="V310" t="str">
        <f t="shared" ref="V310:V312" si="51">$V$2</f>
        <v>N/A</v>
      </c>
      <c r="W310" t="s">
        <v>43</v>
      </c>
      <c r="X310" t="s">
        <v>44</v>
      </c>
      <c r="Y310" t="s">
        <v>57</v>
      </c>
      <c r="Z310" t="s">
        <v>169</v>
      </c>
      <c r="AA310">
        <v>2</v>
      </c>
      <c r="AB310" t="s">
        <v>91</v>
      </c>
      <c r="AC310" t="s">
        <v>48</v>
      </c>
      <c r="AD310">
        <v>4.5999999999999996</v>
      </c>
      <c r="AE310">
        <v>5</v>
      </c>
      <c r="AF310">
        <v>6</v>
      </c>
      <c r="AG310" t="s">
        <v>193</v>
      </c>
      <c r="AH310">
        <v>0</v>
      </c>
      <c r="AI310">
        <v>16</v>
      </c>
    </row>
    <row r="311" spans="1:35" x14ac:dyDescent="0.25">
      <c r="A311" t="s">
        <v>794</v>
      </c>
      <c r="B311">
        <v>10043</v>
      </c>
      <c r="C311">
        <v>0</v>
      </c>
      <c r="D311">
        <v>0</v>
      </c>
      <c r="E311">
        <v>0</v>
      </c>
      <c r="F311">
        <v>1</v>
      </c>
      <c r="G311">
        <v>3</v>
      </c>
      <c r="H311">
        <v>3</v>
      </c>
      <c r="I311">
        <v>89292</v>
      </c>
      <c r="J311">
        <v>0</v>
      </c>
      <c r="K311">
        <v>9</v>
      </c>
      <c r="L311" t="s">
        <v>112</v>
      </c>
      <c r="M311" t="s">
        <v>37</v>
      </c>
      <c r="N311">
        <v>2148</v>
      </c>
      <c r="O311" s="7" t="s">
        <v>795</v>
      </c>
      <c r="P311" t="s">
        <v>65</v>
      </c>
      <c r="Q311" t="s">
        <v>39</v>
      </c>
      <c r="R311" t="s">
        <v>40</v>
      </c>
      <c r="S311" t="s">
        <v>41</v>
      </c>
      <c r="T311" t="s">
        <v>42</v>
      </c>
      <c r="U311" t="s">
        <v>53</v>
      </c>
      <c r="V311" t="str">
        <f t="shared" si="51"/>
        <v>N/A</v>
      </c>
      <c r="W311" t="s">
        <v>43</v>
      </c>
      <c r="X311" t="s">
        <v>44</v>
      </c>
      <c r="Y311" t="s">
        <v>57</v>
      </c>
      <c r="Z311" t="s">
        <v>58</v>
      </c>
      <c r="AA311">
        <v>4</v>
      </c>
      <c r="AB311" t="s">
        <v>91</v>
      </c>
      <c r="AC311" t="s">
        <v>60</v>
      </c>
      <c r="AD311">
        <v>5</v>
      </c>
      <c r="AE311">
        <v>3</v>
      </c>
      <c r="AF311">
        <v>5</v>
      </c>
      <c r="AG311" s="1">
        <v>43467</v>
      </c>
      <c r="AH311">
        <v>0</v>
      </c>
      <c r="AI311">
        <v>11</v>
      </c>
    </row>
    <row r="312" spans="1:35" x14ac:dyDescent="0.25">
      <c r="A312" t="s">
        <v>796</v>
      </c>
      <c r="B312">
        <v>10271</v>
      </c>
      <c r="C312">
        <v>0</v>
      </c>
      <c r="D312">
        <v>4</v>
      </c>
      <c r="E312">
        <v>0</v>
      </c>
      <c r="F312">
        <v>1</v>
      </c>
      <c r="G312">
        <v>5</v>
      </c>
      <c r="H312">
        <v>3</v>
      </c>
      <c r="I312">
        <v>45046</v>
      </c>
      <c r="J312">
        <v>0</v>
      </c>
      <c r="K312">
        <v>19</v>
      </c>
      <c r="L312" t="s">
        <v>36</v>
      </c>
      <c r="M312" t="s">
        <v>37</v>
      </c>
      <c r="N312">
        <v>1730</v>
      </c>
      <c r="O312" s="7" t="s">
        <v>797</v>
      </c>
      <c r="P312" t="s">
        <v>65</v>
      </c>
      <c r="Q312" t="s">
        <v>88</v>
      </c>
      <c r="R312" t="s">
        <v>40</v>
      </c>
      <c r="S312" t="s">
        <v>41</v>
      </c>
      <c r="T312" t="s">
        <v>140</v>
      </c>
      <c r="U312" t="s">
        <v>181</v>
      </c>
      <c r="V312" t="str">
        <f t="shared" si="51"/>
        <v>N/A</v>
      </c>
      <c r="W312" t="s">
        <v>43</v>
      </c>
      <c r="X312" t="s">
        <v>44</v>
      </c>
      <c r="Y312" t="s">
        <v>45</v>
      </c>
      <c r="Z312" t="s">
        <v>105</v>
      </c>
      <c r="AA312">
        <v>14</v>
      </c>
      <c r="AB312" t="s">
        <v>47</v>
      </c>
      <c r="AC312" t="s">
        <v>60</v>
      </c>
      <c r="AD312">
        <v>4.5</v>
      </c>
      <c r="AE312">
        <v>5</v>
      </c>
      <c r="AF312">
        <v>0</v>
      </c>
      <c r="AG312" t="s">
        <v>204</v>
      </c>
      <c r="AH312">
        <v>0</v>
      </c>
      <c r="AI312">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FEBA8-537D-40D5-AD38-3E8208640BED}">
  <dimension ref="A3:B107"/>
  <sheetViews>
    <sheetView workbookViewId="0">
      <selection activeCell="B86" sqref="B86"/>
    </sheetView>
  </sheetViews>
  <sheetFormatPr defaultRowHeight="15" x14ac:dyDescent="0.25"/>
  <cols>
    <col min="1" max="1" width="24.42578125" bestFit="1" customWidth="1"/>
    <col min="2" max="2" width="16.42578125" bestFit="1" customWidth="1"/>
    <col min="3" max="3" width="16.85546875" bestFit="1" customWidth="1"/>
    <col min="4" max="4" width="16.5703125" bestFit="1" customWidth="1"/>
    <col min="5" max="5" width="12.140625" bestFit="1" customWidth="1"/>
    <col min="6" max="6" width="15.7109375" bestFit="1" customWidth="1"/>
    <col min="7" max="7" width="16.28515625" bestFit="1" customWidth="1"/>
    <col min="8" max="8" width="15.28515625" bestFit="1" customWidth="1"/>
    <col min="9" max="9" width="12" bestFit="1" customWidth="1"/>
    <col min="10" max="10" width="15.28515625" bestFit="1" customWidth="1"/>
    <col min="11" max="11" width="17.7109375" bestFit="1" customWidth="1"/>
    <col min="12" max="12" width="18.5703125" bestFit="1" customWidth="1"/>
    <col min="13" max="13" width="15.7109375" bestFit="1" customWidth="1"/>
    <col min="14" max="14" width="15.85546875" bestFit="1" customWidth="1"/>
    <col min="15" max="15" width="19.42578125" bestFit="1" customWidth="1"/>
    <col min="16" max="16" width="13.42578125" bestFit="1" customWidth="1"/>
    <col min="17" max="17" width="14.140625" bestFit="1" customWidth="1"/>
    <col min="18" max="18" width="15.28515625" bestFit="1" customWidth="1"/>
    <col min="19" max="19" width="18.140625" bestFit="1" customWidth="1"/>
    <col min="20" max="20" width="13.85546875" bestFit="1" customWidth="1"/>
    <col min="21" max="21" width="12.42578125" bestFit="1" customWidth="1"/>
    <col min="22" max="22" width="15" bestFit="1" customWidth="1"/>
    <col min="23" max="23" width="15.7109375" bestFit="1" customWidth="1"/>
    <col min="24" max="24" width="11.5703125" bestFit="1" customWidth="1"/>
    <col min="25" max="25" width="14.140625" bestFit="1" customWidth="1"/>
    <col min="26" max="26" width="15.42578125" bestFit="1" customWidth="1"/>
    <col min="27" max="27" width="12.140625" bestFit="1" customWidth="1"/>
    <col min="28" max="28" width="17.42578125" bestFit="1" customWidth="1"/>
    <col min="29" max="29" width="13.28515625" bestFit="1" customWidth="1"/>
    <col min="30" max="30" width="11.28515625" bestFit="1" customWidth="1"/>
    <col min="31" max="31" width="11.140625" bestFit="1" customWidth="1"/>
    <col min="32" max="32" width="16.7109375" bestFit="1" customWidth="1"/>
    <col min="33" max="33" width="17" bestFit="1" customWidth="1"/>
    <col min="34" max="34" width="15.5703125" bestFit="1" customWidth="1"/>
    <col min="35" max="35" width="12.42578125" bestFit="1" customWidth="1"/>
    <col min="36" max="36" width="17.7109375" bestFit="1" customWidth="1"/>
    <col min="37" max="37" width="10.5703125" bestFit="1" customWidth="1"/>
    <col min="38" max="38" width="13.7109375" bestFit="1" customWidth="1"/>
    <col min="39" max="39" width="15.42578125" bestFit="1" customWidth="1"/>
    <col min="40" max="40" width="15.140625" bestFit="1" customWidth="1"/>
    <col min="41" max="41" width="14.5703125" bestFit="1" customWidth="1"/>
    <col min="42" max="42" width="15.85546875" bestFit="1" customWidth="1"/>
    <col min="43" max="43" width="13.140625" bestFit="1" customWidth="1"/>
    <col min="44" max="44" width="15.140625" bestFit="1" customWidth="1"/>
    <col min="45" max="45" width="17.85546875" bestFit="1" customWidth="1"/>
    <col min="46" max="46" width="9" bestFit="1" customWidth="1"/>
    <col min="47" max="47" width="17.42578125" bestFit="1" customWidth="1"/>
    <col min="48" max="48" width="14.42578125" bestFit="1" customWidth="1"/>
    <col min="49" max="49" width="15.7109375" bestFit="1" customWidth="1"/>
    <col min="50" max="50" width="22.85546875" bestFit="1" customWidth="1"/>
    <col min="51" max="51" width="12.28515625" bestFit="1" customWidth="1"/>
    <col min="52" max="52" width="18.140625" bestFit="1" customWidth="1"/>
    <col min="53" max="53" width="10.28515625" bestFit="1" customWidth="1"/>
    <col min="54" max="54" width="13.5703125" bestFit="1" customWidth="1"/>
    <col min="55" max="55" width="13.42578125" bestFit="1" customWidth="1"/>
    <col min="56" max="56" width="13.28515625" bestFit="1" customWidth="1"/>
    <col min="57" max="57" width="17.5703125" bestFit="1" customWidth="1"/>
    <col min="58" max="58" width="14" bestFit="1" customWidth="1"/>
    <col min="59" max="59" width="12.42578125" bestFit="1" customWidth="1"/>
    <col min="60" max="60" width="14.28515625" bestFit="1" customWidth="1"/>
    <col min="61" max="61" width="16.42578125" bestFit="1" customWidth="1"/>
    <col min="62" max="62" width="11.42578125" bestFit="1" customWidth="1"/>
    <col min="63" max="63" width="14.28515625" bestFit="1" customWidth="1"/>
    <col min="64" max="64" width="13.42578125" bestFit="1" customWidth="1"/>
    <col min="65" max="65" width="15.42578125" bestFit="1" customWidth="1"/>
    <col min="66" max="66" width="12.42578125" bestFit="1" customWidth="1"/>
    <col min="67" max="67" width="11" bestFit="1" customWidth="1"/>
    <col min="68" max="68" width="16.42578125" bestFit="1" customWidth="1"/>
    <col min="69" max="69" width="17" bestFit="1" customWidth="1"/>
    <col min="70" max="71" width="12.85546875" bestFit="1" customWidth="1"/>
    <col min="72" max="72" width="15" bestFit="1" customWidth="1"/>
    <col min="73" max="73" width="14.85546875" bestFit="1" customWidth="1"/>
    <col min="74" max="74" width="16.28515625" bestFit="1" customWidth="1"/>
    <col min="75" max="75" width="15.140625" bestFit="1" customWidth="1"/>
    <col min="76" max="76" width="12.7109375" bestFit="1" customWidth="1"/>
    <col min="77" max="77" width="16" bestFit="1" customWidth="1"/>
    <col min="78" max="79" width="11.85546875" bestFit="1" customWidth="1"/>
    <col min="80" max="80" width="10.7109375" bestFit="1" customWidth="1"/>
    <col min="81" max="81" width="11.5703125" bestFit="1" customWidth="1"/>
    <col min="82" max="82" width="11.85546875" bestFit="1" customWidth="1"/>
    <col min="83" max="83" width="15.7109375" bestFit="1" customWidth="1"/>
    <col min="84" max="84" width="13.140625" bestFit="1" customWidth="1"/>
    <col min="85" max="85" width="12.28515625" bestFit="1" customWidth="1"/>
    <col min="86" max="86" width="13.140625" bestFit="1" customWidth="1"/>
    <col min="87" max="87" width="17.5703125" bestFit="1" customWidth="1"/>
    <col min="88" max="88" width="13.85546875" bestFit="1" customWidth="1"/>
    <col min="89" max="89" width="14.140625" bestFit="1" customWidth="1"/>
    <col min="90" max="90" width="13.7109375" bestFit="1" customWidth="1"/>
    <col min="91" max="91" width="14.42578125" bestFit="1" customWidth="1"/>
    <col min="92" max="92" width="15.42578125" bestFit="1" customWidth="1"/>
    <col min="93" max="93" width="18.140625" bestFit="1" customWidth="1"/>
    <col min="94" max="94" width="10" bestFit="1" customWidth="1"/>
    <col min="95" max="95" width="13.28515625" bestFit="1" customWidth="1"/>
    <col min="96" max="96" width="20.140625" bestFit="1" customWidth="1"/>
    <col min="97" max="97" width="15.140625" bestFit="1" customWidth="1"/>
    <col min="98" max="98" width="12.28515625" bestFit="1" customWidth="1"/>
    <col min="99" max="99" width="10.7109375" bestFit="1" customWidth="1"/>
    <col min="100" max="100" width="17.5703125" bestFit="1" customWidth="1"/>
    <col min="101" max="101" width="13.5703125" bestFit="1" customWidth="1"/>
    <col min="102" max="102" width="9.85546875" bestFit="1" customWidth="1"/>
    <col min="103" max="103" width="11.42578125" bestFit="1" customWidth="1"/>
    <col min="104" max="104" width="12.85546875" bestFit="1" customWidth="1"/>
    <col min="105" max="105" width="15.42578125" bestFit="1" customWidth="1"/>
    <col min="106" max="106" width="13.5703125" bestFit="1" customWidth="1"/>
    <col min="107" max="107" width="13.85546875" bestFit="1" customWidth="1"/>
    <col min="108" max="108" width="11.140625" bestFit="1" customWidth="1"/>
    <col min="109" max="109" width="15.5703125" bestFit="1" customWidth="1"/>
    <col min="110" max="110" width="15.140625" bestFit="1" customWidth="1"/>
    <col min="111" max="111" width="13.140625" bestFit="1" customWidth="1"/>
    <col min="112" max="112" width="12.85546875" bestFit="1" customWidth="1"/>
    <col min="113" max="113" width="14.28515625" bestFit="1" customWidth="1"/>
    <col min="114" max="114" width="14.5703125" bestFit="1" customWidth="1"/>
    <col min="115" max="115" width="14.28515625" bestFit="1" customWidth="1"/>
    <col min="116" max="116" width="15.42578125" bestFit="1" customWidth="1"/>
    <col min="117" max="117" width="12" bestFit="1" customWidth="1"/>
    <col min="118" max="118" width="13.85546875" bestFit="1" customWidth="1"/>
    <col min="119" max="119" width="20.7109375" bestFit="1" customWidth="1"/>
    <col min="120" max="120" width="13.7109375" bestFit="1" customWidth="1"/>
    <col min="121" max="121" width="12.42578125" bestFit="1" customWidth="1"/>
    <col min="122" max="122" width="11.85546875" bestFit="1" customWidth="1"/>
    <col min="123" max="123" width="12.5703125" bestFit="1" customWidth="1"/>
    <col min="124" max="124" width="15.42578125" bestFit="1" customWidth="1"/>
    <col min="125" max="125" width="19.28515625" bestFit="1" customWidth="1"/>
    <col min="126" max="126" width="16" bestFit="1" customWidth="1"/>
    <col min="127" max="127" width="19" bestFit="1" customWidth="1"/>
    <col min="128" max="128" width="13.42578125" bestFit="1" customWidth="1"/>
    <col min="129" max="129" width="18.28515625" bestFit="1" customWidth="1"/>
    <col min="130" max="130" width="17.7109375" bestFit="1" customWidth="1"/>
    <col min="131" max="131" width="16.140625" bestFit="1" customWidth="1"/>
    <col min="132" max="132" width="22.28515625" bestFit="1" customWidth="1"/>
    <col min="133" max="133" width="13.28515625" bestFit="1" customWidth="1"/>
    <col min="134" max="134" width="15.42578125" bestFit="1" customWidth="1"/>
    <col min="135" max="135" width="15" bestFit="1" customWidth="1"/>
    <col min="136" max="136" width="12.7109375" bestFit="1" customWidth="1"/>
    <col min="137" max="137" width="12.85546875" bestFit="1" customWidth="1"/>
    <col min="138" max="138" width="14.28515625" bestFit="1" customWidth="1"/>
    <col min="139" max="139" width="12.28515625" bestFit="1" customWidth="1"/>
    <col min="140" max="140" width="18.140625" bestFit="1" customWidth="1"/>
    <col min="141" max="141" width="10.42578125" bestFit="1" customWidth="1"/>
    <col min="142" max="142" width="18.140625" bestFit="1" customWidth="1"/>
    <col min="143" max="143" width="15.140625" bestFit="1" customWidth="1"/>
    <col min="144" max="144" width="15.85546875" bestFit="1" customWidth="1"/>
    <col min="145" max="145" width="14.7109375" bestFit="1" customWidth="1"/>
    <col min="146" max="146" width="16" bestFit="1" customWidth="1"/>
    <col min="147" max="147" width="15.85546875" bestFit="1" customWidth="1"/>
    <col min="148" max="148" width="13.5703125" bestFit="1" customWidth="1"/>
    <col min="149" max="149" width="10.85546875" bestFit="1" customWidth="1"/>
    <col min="150" max="150" width="17.5703125" bestFit="1" customWidth="1"/>
    <col min="151" max="151" width="14.5703125" bestFit="1" customWidth="1"/>
    <col min="152" max="152" width="23.85546875" bestFit="1" customWidth="1"/>
    <col min="153" max="153" width="10.5703125" bestFit="1" customWidth="1"/>
    <col min="154" max="154" width="18.140625" bestFit="1" customWidth="1"/>
    <col min="155" max="155" width="16.140625" bestFit="1" customWidth="1"/>
    <col min="156" max="156" width="16" bestFit="1" customWidth="1"/>
    <col min="157" max="157" width="16.42578125" bestFit="1" customWidth="1"/>
    <col min="158" max="158" width="15.28515625" bestFit="1" customWidth="1"/>
    <col min="159" max="159" width="10.85546875" bestFit="1" customWidth="1"/>
    <col min="160" max="160" width="11.42578125" bestFit="1" customWidth="1"/>
    <col min="161" max="161" width="16.5703125" bestFit="1" customWidth="1"/>
    <col min="162" max="162" width="14.5703125" bestFit="1" customWidth="1"/>
    <col min="163" max="163" width="19.42578125" bestFit="1" customWidth="1"/>
    <col min="164" max="164" width="16.85546875" bestFit="1" customWidth="1"/>
    <col min="165" max="165" width="8" bestFit="1" customWidth="1"/>
    <col min="166" max="166" width="12.28515625" bestFit="1" customWidth="1"/>
    <col min="167" max="167" width="18.42578125" bestFit="1" customWidth="1"/>
    <col min="168" max="168" width="15.42578125" bestFit="1" customWidth="1"/>
    <col min="169" max="169" width="15.85546875" bestFit="1" customWidth="1"/>
    <col min="170" max="170" width="12.7109375" bestFit="1" customWidth="1"/>
    <col min="171" max="171" width="15.7109375" bestFit="1" customWidth="1"/>
    <col min="172" max="172" width="15.5703125" bestFit="1" customWidth="1"/>
    <col min="173" max="173" width="16.140625" bestFit="1" customWidth="1"/>
    <col min="174" max="174" width="12.42578125" bestFit="1" customWidth="1"/>
    <col min="175" max="175" width="12.85546875" bestFit="1" customWidth="1"/>
    <col min="176" max="176" width="13.5703125" bestFit="1" customWidth="1"/>
    <col min="177" max="177" width="13.7109375" bestFit="1" customWidth="1"/>
    <col min="178" max="178" width="19" bestFit="1" customWidth="1"/>
    <col min="179" max="179" width="17.5703125" bestFit="1" customWidth="1"/>
    <col min="180" max="180" width="18.42578125" bestFit="1" customWidth="1"/>
    <col min="181" max="181" width="15.28515625" bestFit="1" customWidth="1"/>
    <col min="182" max="182" width="15.140625" bestFit="1" customWidth="1"/>
    <col min="183" max="183" width="14.140625" bestFit="1" customWidth="1"/>
    <col min="184" max="184" width="14.7109375" bestFit="1" customWidth="1"/>
    <col min="185" max="185" width="15.5703125" bestFit="1" customWidth="1"/>
    <col min="186" max="186" width="12.7109375" bestFit="1" customWidth="1"/>
    <col min="187" max="187" width="16.28515625" bestFit="1" customWidth="1"/>
    <col min="188" max="188" width="18.140625" bestFit="1" customWidth="1"/>
    <col min="189" max="189" width="15" bestFit="1" customWidth="1"/>
    <col min="190" max="190" width="11.140625" bestFit="1" customWidth="1"/>
    <col min="191" max="191" width="19.140625" bestFit="1" customWidth="1"/>
    <col min="192" max="192" width="14.140625" bestFit="1" customWidth="1"/>
    <col min="193" max="193" width="15.140625" bestFit="1" customWidth="1"/>
    <col min="194" max="194" width="14" bestFit="1" customWidth="1"/>
    <col min="195" max="195" width="14.5703125" bestFit="1" customWidth="1"/>
    <col min="196" max="196" width="15" bestFit="1" customWidth="1"/>
    <col min="197" max="197" width="17.42578125" bestFit="1" customWidth="1"/>
    <col min="198" max="198" width="14.85546875" bestFit="1" customWidth="1"/>
    <col min="199" max="199" width="13.28515625" bestFit="1" customWidth="1"/>
    <col min="200" max="200" width="14.7109375" bestFit="1" customWidth="1"/>
    <col min="201" max="201" width="10.7109375" bestFit="1" customWidth="1"/>
    <col min="202" max="202" width="17.28515625" bestFit="1" customWidth="1"/>
    <col min="203" max="203" width="14" bestFit="1" customWidth="1"/>
    <col min="204" max="204" width="15.85546875" bestFit="1" customWidth="1"/>
    <col min="205" max="205" width="16.85546875" bestFit="1" customWidth="1"/>
    <col min="206" max="206" width="14.7109375" bestFit="1" customWidth="1"/>
    <col min="207" max="207" width="12.140625" bestFit="1" customWidth="1"/>
    <col min="208" max="208" width="14.28515625" bestFit="1" customWidth="1"/>
    <col min="209" max="209" width="15.28515625" bestFit="1" customWidth="1"/>
    <col min="210" max="210" width="15.42578125" bestFit="1" customWidth="1"/>
    <col min="211" max="211" width="13.7109375" bestFit="1" customWidth="1"/>
    <col min="212" max="212" width="12.140625" bestFit="1" customWidth="1"/>
    <col min="213" max="213" width="14.42578125" bestFit="1" customWidth="1"/>
    <col min="214" max="214" width="15.140625" bestFit="1" customWidth="1"/>
    <col min="215" max="215" width="15.85546875" bestFit="1" customWidth="1"/>
    <col min="216" max="216" width="16.140625" bestFit="1" customWidth="1"/>
    <col min="217" max="217" width="13.28515625" bestFit="1" customWidth="1"/>
    <col min="218" max="218" width="13.85546875" bestFit="1" customWidth="1"/>
    <col min="219" max="219" width="17.85546875" bestFit="1" customWidth="1"/>
    <col min="220" max="220" width="15.7109375" bestFit="1" customWidth="1"/>
    <col min="221" max="221" width="18.140625" bestFit="1" customWidth="1"/>
    <col min="222" max="222" width="11.5703125" bestFit="1" customWidth="1"/>
    <col min="223" max="223" width="9.5703125" bestFit="1" customWidth="1"/>
    <col min="224" max="224" width="10.85546875" bestFit="1" customWidth="1"/>
    <col min="225" max="225" width="14.85546875" bestFit="1" customWidth="1"/>
    <col min="226" max="226" width="15.42578125" bestFit="1" customWidth="1"/>
    <col min="227" max="227" width="15.5703125" bestFit="1" customWidth="1"/>
    <col min="228" max="228" width="11.7109375" bestFit="1" customWidth="1"/>
    <col min="229" max="229" width="15.5703125" bestFit="1" customWidth="1"/>
    <col min="230" max="230" width="13.5703125" bestFit="1" customWidth="1"/>
    <col min="231" max="231" width="9.28515625" bestFit="1" customWidth="1"/>
    <col min="232" max="232" width="15.42578125" bestFit="1" customWidth="1"/>
    <col min="233" max="233" width="13.5703125" bestFit="1" customWidth="1"/>
    <col min="234" max="234" width="14.42578125" bestFit="1" customWidth="1"/>
    <col min="235" max="235" width="16.140625" bestFit="1" customWidth="1"/>
    <col min="236" max="236" width="15.85546875" bestFit="1" customWidth="1"/>
    <col min="237" max="237" width="16.140625" bestFit="1" customWidth="1"/>
    <col min="238" max="238" width="14.42578125" bestFit="1" customWidth="1"/>
    <col min="239" max="239" width="10.140625" bestFit="1" customWidth="1"/>
    <col min="240" max="240" width="15.7109375" bestFit="1" customWidth="1"/>
    <col min="241" max="241" width="11.85546875" bestFit="1" customWidth="1"/>
    <col min="242" max="242" width="13.28515625" bestFit="1" customWidth="1"/>
    <col min="243" max="243" width="14.5703125" bestFit="1" customWidth="1"/>
    <col min="244" max="244" width="11.7109375" bestFit="1" customWidth="1"/>
    <col min="245" max="245" width="12.28515625" bestFit="1" customWidth="1"/>
    <col min="246" max="246" width="11.85546875" bestFit="1" customWidth="1"/>
    <col min="247" max="247" width="20.85546875" bestFit="1" customWidth="1"/>
    <col min="248" max="248" width="12" bestFit="1" customWidth="1"/>
    <col min="249" max="249" width="11" bestFit="1" customWidth="1"/>
    <col min="250" max="250" width="12" bestFit="1" customWidth="1"/>
    <col min="251" max="251" width="14.5703125" bestFit="1" customWidth="1"/>
    <col min="252" max="252" width="15.28515625" bestFit="1" customWidth="1"/>
    <col min="253" max="253" width="14.5703125" bestFit="1" customWidth="1"/>
    <col min="254" max="254" width="12.5703125" bestFit="1" customWidth="1"/>
    <col min="255" max="255" width="14.7109375" bestFit="1" customWidth="1"/>
    <col min="256" max="256" width="10.85546875" bestFit="1" customWidth="1"/>
    <col min="257" max="257" width="16.140625" bestFit="1" customWidth="1"/>
    <col min="258" max="258" width="10.140625" bestFit="1" customWidth="1"/>
    <col min="259" max="259" width="11.28515625" bestFit="1" customWidth="1"/>
    <col min="260" max="260" width="16" bestFit="1" customWidth="1"/>
    <col min="261" max="261" width="13.28515625" bestFit="1" customWidth="1"/>
    <col min="262" max="262" width="11.42578125" bestFit="1" customWidth="1"/>
    <col min="263" max="263" width="10.42578125" bestFit="1" customWidth="1"/>
    <col min="264" max="264" width="12.140625" bestFit="1" customWidth="1"/>
    <col min="265" max="265" width="14.140625" bestFit="1" customWidth="1"/>
    <col min="266" max="266" width="13.28515625" bestFit="1" customWidth="1"/>
    <col min="267" max="267" width="16.5703125" bestFit="1" customWidth="1"/>
    <col min="268" max="268" width="18.85546875" bestFit="1" customWidth="1"/>
    <col min="269" max="269" width="18.28515625" bestFit="1" customWidth="1"/>
    <col min="270" max="270" width="15" bestFit="1" customWidth="1"/>
    <col min="271" max="271" width="10.85546875" bestFit="1" customWidth="1"/>
    <col min="272" max="272" width="13.7109375" bestFit="1" customWidth="1"/>
    <col min="273" max="273" width="14" bestFit="1" customWidth="1"/>
    <col min="274" max="274" width="16.42578125" bestFit="1" customWidth="1"/>
    <col min="275" max="275" width="15.5703125" bestFit="1" customWidth="1"/>
    <col min="276" max="276" width="14.28515625" bestFit="1" customWidth="1"/>
    <col min="277" max="277" width="11.7109375" bestFit="1" customWidth="1"/>
    <col min="278" max="278" width="16.5703125" bestFit="1" customWidth="1"/>
    <col min="279" max="279" width="14.5703125" bestFit="1" customWidth="1"/>
    <col min="280" max="280" width="15" bestFit="1" customWidth="1"/>
    <col min="281" max="281" width="18.85546875" bestFit="1" customWidth="1"/>
    <col min="282" max="282" width="16.85546875" bestFit="1" customWidth="1"/>
    <col min="283" max="283" width="16.28515625" bestFit="1" customWidth="1"/>
    <col min="284" max="284" width="13.5703125" bestFit="1" customWidth="1"/>
    <col min="285" max="285" width="10.42578125" bestFit="1" customWidth="1"/>
    <col min="286" max="286" width="18.42578125" bestFit="1" customWidth="1"/>
    <col min="287" max="287" width="12.5703125" bestFit="1" customWidth="1"/>
    <col min="288" max="288" width="13.7109375" bestFit="1" customWidth="1"/>
    <col min="289" max="289" width="12.42578125" bestFit="1" customWidth="1"/>
    <col min="290" max="290" width="14.5703125" bestFit="1" customWidth="1"/>
    <col min="291" max="291" width="15.85546875" bestFit="1" customWidth="1"/>
    <col min="292" max="292" width="13.42578125" bestFit="1" customWidth="1"/>
    <col min="293" max="293" width="16.28515625" bestFit="1" customWidth="1"/>
    <col min="294" max="294" width="15.5703125" bestFit="1" customWidth="1"/>
    <col min="295" max="295" width="12.85546875" bestFit="1" customWidth="1"/>
    <col min="296" max="296" width="22" bestFit="1" customWidth="1"/>
    <col min="297" max="297" width="13.7109375" bestFit="1" customWidth="1"/>
    <col min="298" max="298" width="19.42578125" bestFit="1" customWidth="1"/>
    <col min="299" max="299" width="16.28515625" bestFit="1" customWidth="1"/>
    <col min="300" max="300" width="13.5703125" bestFit="1" customWidth="1"/>
    <col min="301" max="301" width="14.85546875" bestFit="1" customWidth="1"/>
    <col min="302" max="302" width="14.140625" bestFit="1" customWidth="1"/>
    <col min="303" max="303" width="12.7109375" bestFit="1" customWidth="1"/>
    <col min="304" max="304" width="13.5703125" bestFit="1" customWidth="1"/>
    <col min="305" max="305" width="19.7109375" bestFit="1" customWidth="1"/>
    <col min="306" max="306" width="17.5703125" bestFit="1" customWidth="1"/>
    <col min="307" max="307" width="13.140625" bestFit="1" customWidth="1"/>
    <col min="308" max="308" width="15.5703125" bestFit="1" customWidth="1"/>
    <col min="309" max="309" width="17" bestFit="1" customWidth="1"/>
    <col min="310" max="310" width="16" bestFit="1" customWidth="1"/>
    <col min="311" max="311" width="10.42578125" bestFit="1" customWidth="1"/>
    <col min="312" max="312" width="13.28515625" bestFit="1" customWidth="1"/>
    <col min="313" max="313" width="11.28515625" bestFit="1" customWidth="1"/>
  </cols>
  <sheetData>
    <row r="3" spans="1:2" x14ac:dyDescent="0.25">
      <c r="A3" s="2" t="s">
        <v>805</v>
      </c>
      <c r="B3" t="s">
        <v>799</v>
      </c>
    </row>
    <row r="4" spans="1:2" x14ac:dyDescent="0.25">
      <c r="A4" s="3" t="s">
        <v>250</v>
      </c>
      <c r="B4" s="4">
        <v>170500</v>
      </c>
    </row>
    <row r="5" spans="1:2" x14ac:dyDescent="0.25">
      <c r="A5" s="3" t="s">
        <v>303</v>
      </c>
      <c r="B5" s="4">
        <v>138888</v>
      </c>
    </row>
    <row r="6" spans="1:2" x14ac:dyDescent="0.25">
      <c r="A6" s="3" t="s">
        <v>351</v>
      </c>
      <c r="B6" s="4">
        <v>178000</v>
      </c>
    </row>
    <row r="7" spans="1:2" x14ac:dyDescent="0.25">
      <c r="A7" s="3" t="s">
        <v>433</v>
      </c>
      <c r="B7" s="4">
        <v>180000</v>
      </c>
    </row>
    <row r="8" spans="1:2" x14ac:dyDescent="0.25">
      <c r="A8" s="3" t="s">
        <v>474</v>
      </c>
      <c r="B8" s="4">
        <v>250000</v>
      </c>
    </row>
    <row r="9" spans="1:2" x14ac:dyDescent="0.25">
      <c r="A9" s="3" t="s">
        <v>556</v>
      </c>
      <c r="B9" s="4">
        <v>157000</v>
      </c>
    </row>
    <row r="10" spans="1:2" x14ac:dyDescent="0.25">
      <c r="A10" s="3" t="s">
        <v>656</v>
      </c>
      <c r="B10" s="4">
        <v>150290</v>
      </c>
    </row>
    <row r="11" spans="1:2" x14ac:dyDescent="0.25">
      <c r="A11" s="3" t="s">
        <v>663</v>
      </c>
      <c r="B11" s="4">
        <v>140920</v>
      </c>
    </row>
    <row r="12" spans="1:2" x14ac:dyDescent="0.25">
      <c r="A12" s="3" t="s">
        <v>666</v>
      </c>
      <c r="B12" s="4">
        <v>148999</v>
      </c>
    </row>
    <row r="13" spans="1:2" x14ac:dyDescent="0.25">
      <c r="A13" s="3" t="s">
        <v>791</v>
      </c>
      <c r="B13" s="4">
        <v>220450</v>
      </c>
    </row>
    <row r="14" spans="1:2" x14ac:dyDescent="0.25">
      <c r="A14" s="3" t="s">
        <v>798</v>
      </c>
      <c r="B14" s="4">
        <v>1735047</v>
      </c>
    </row>
    <row r="25" spans="1:2" x14ac:dyDescent="0.25">
      <c r="A25" s="2" t="s">
        <v>804</v>
      </c>
      <c r="B25" t="s">
        <v>801</v>
      </c>
    </row>
    <row r="26" spans="1:2" x14ac:dyDescent="0.25">
      <c r="A26" s="3" t="s">
        <v>36</v>
      </c>
      <c r="B26" s="4">
        <v>137</v>
      </c>
    </row>
    <row r="27" spans="1:2" x14ac:dyDescent="0.25">
      <c r="A27" s="3" t="s">
        <v>63</v>
      </c>
      <c r="B27" s="4">
        <v>57</v>
      </c>
    </row>
    <row r="28" spans="1:2" x14ac:dyDescent="0.25">
      <c r="A28" s="3" t="s">
        <v>187</v>
      </c>
      <c r="B28" s="4">
        <v>27</v>
      </c>
    </row>
    <row r="29" spans="1:2" x14ac:dyDescent="0.25">
      <c r="A29" s="3" t="s">
        <v>167</v>
      </c>
      <c r="B29" s="4">
        <v>14</v>
      </c>
    </row>
    <row r="30" spans="1:2" x14ac:dyDescent="0.25">
      <c r="A30" s="3" t="s">
        <v>82</v>
      </c>
      <c r="B30" s="4">
        <v>10</v>
      </c>
    </row>
    <row r="31" spans="1:2" x14ac:dyDescent="0.25">
      <c r="A31" s="3" t="s">
        <v>798</v>
      </c>
      <c r="B31" s="4">
        <v>245</v>
      </c>
    </row>
    <row r="40" spans="1:2" x14ac:dyDescent="0.25">
      <c r="A40" s="2" t="s">
        <v>803</v>
      </c>
      <c r="B40" t="s">
        <v>802</v>
      </c>
    </row>
    <row r="41" spans="1:2" x14ac:dyDescent="0.25">
      <c r="A41" s="3" t="s">
        <v>85</v>
      </c>
      <c r="B41" s="4">
        <v>9</v>
      </c>
    </row>
    <row r="42" spans="1:2" x14ac:dyDescent="0.25">
      <c r="A42" s="3" t="s">
        <v>80</v>
      </c>
      <c r="B42" s="4">
        <v>21</v>
      </c>
    </row>
    <row r="43" spans="1:2" x14ac:dyDescent="0.25">
      <c r="A43" s="3" t="s">
        <v>357</v>
      </c>
      <c r="B43" s="4">
        <v>2</v>
      </c>
    </row>
    <row r="44" spans="1:2" x14ac:dyDescent="0.25">
      <c r="A44" s="3" t="s">
        <v>165</v>
      </c>
      <c r="B44" s="4">
        <v>7</v>
      </c>
    </row>
    <row r="45" spans="1:2" x14ac:dyDescent="0.25">
      <c r="A45" s="3" t="s">
        <v>95</v>
      </c>
      <c r="B45" s="4">
        <v>22</v>
      </c>
    </row>
    <row r="46" spans="1:2" x14ac:dyDescent="0.25">
      <c r="A46" s="3" t="s">
        <v>289</v>
      </c>
      <c r="B46" s="4">
        <v>8</v>
      </c>
    </row>
    <row r="47" spans="1:2" x14ac:dyDescent="0.25">
      <c r="A47" s="3" t="s">
        <v>105</v>
      </c>
      <c r="B47" s="4">
        <v>21</v>
      </c>
    </row>
    <row r="48" spans="1:2" x14ac:dyDescent="0.25">
      <c r="A48" s="3" t="s">
        <v>265</v>
      </c>
      <c r="B48" s="4">
        <v>3</v>
      </c>
    </row>
    <row r="49" spans="1:2" x14ac:dyDescent="0.25">
      <c r="A49" s="3" t="s">
        <v>72</v>
      </c>
      <c r="B49" s="4">
        <v>22</v>
      </c>
    </row>
    <row r="50" spans="1:2" x14ac:dyDescent="0.25">
      <c r="A50" s="3" t="s">
        <v>233</v>
      </c>
      <c r="B50" s="4">
        <v>4</v>
      </c>
    </row>
    <row r="51" spans="1:2" x14ac:dyDescent="0.25">
      <c r="A51" s="3" t="s">
        <v>169</v>
      </c>
      <c r="B51" s="4">
        <v>19</v>
      </c>
    </row>
    <row r="52" spans="1:2" x14ac:dyDescent="0.25">
      <c r="A52" s="3" t="s">
        <v>199</v>
      </c>
      <c r="B52" s="4">
        <v>7</v>
      </c>
    </row>
    <row r="53" spans="1:2" x14ac:dyDescent="0.25">
      <c r="A53" s="3" t="s">
        <v>191</v>
      </c>
      <c r="B53" s="4">
        <v>14</v>
      </c>
    </row>
    <row r="54" spans="1:2" x14ac:dyDescent="0.25">
      <c r="A54" s="3" t="s">
        <v>118</v>
      </c>
      <c r="B54" s="4">
        <v>22</v>
      </c>
    </row>
    <row r="55" spans="1:2" x14ac:dyDescent="0.25">
      <c r="A55" s="3" t="s">
        <v>90</v>
      </c>
      <c r="B55" s="4">
        <v>21</v>
      </c>
    </row>
    <row r="56" spans="1:2" x14ac:dyDescent="0.25">
      <c r="A56" s="3" t="s">
        <v>68</v>
      </c>
      <c r="B56" s="4">
        <v>22</v>
      </c>
    </row>
    <row r="57" spans="1:2" x14ac:dyDescent="0.25">
      <c r="A57" s="3" t="s">
        <v>222</v>
      </c>
      <c r="B57" s="4">
        <v>13</v>
      </c>
    </row>
    <row r="58" spans="1:2" x14ac:dyDescent="0.25">
      <c r="A58" s="3" t="s">
        <v>46</v>
      </c>
      <c r="B58" s="4">
        <v>22</v>
      </c>
    </row>
    <row r="59" spans="1:2" x14ac:dyDescent="0.25">
      <c r="A59" s="3" t="s">
        <v>100</v>
      </c>
      <c r="B59" s="4">
        <v>14</v>
      </c>
    </row>
    <row r="60" spans="1:2" x14ac:dyDescent="0.25">
      <c r="A60" s="3" t="s">
        <v>58</v>
      </c>
      <c r="B60" s="4">
        <v>17</v>
      </c>
    </row>
    <row r="61" spans="1:2" x14ac:dyDescent="0.25">
      <c r="A61" s="3" t="s">
        <v>76</v>
      </c>
      <c r="B61" s="4">
        <v>21</v>
      </c>
    </row>
    <row r="62" spans="1:2" x14ac:dyDescent="0.25">
      <c r="A62" s="3" t="s">
        <v>798</v>
      </c>
      <c r="B62" s="4">
        <v>311</v>
      </c>
    </row>
    <row r="70" spans="1:2" x14ac:dyDescent="0.25">
      <c r="A70" s="2" t="s">
        <v>807</v>
      </c>
      <c r="B70" t="s">
        <v>806</v>
      </c>
    </row>
    <row r="71" spans="1:2" x14ac:dyDescent="0.25">
      <c r="A71" s="3" t="s">
        <v>150</v>
      </c>
      <c r="B71" s="4">
        <v>23</v>
      </c>
    </row>
    <row r="72" spans="1:2" x14ac:dyDescent="0.25">
      <c r="A72" s="3" t="s">
        <v>96</v>
      </c>
      <c r="B72" s="4">
        <v>29</v>
      </c>
    </row>
    <row r="73" spans="1:2" x14ac:dyDescent="0.25">
      <c r="A73" s="3" t="s">
        <v>91</v>
      </c>
      <c r="B73" s="4">
        <v>31</v>
      </c>
    </row>
    <row r="74" spans="1:2" x14ac:dyDescent="0.25">
      <c r="A74" s="3" t="s">
        <v>77</v>
      </c>
      <c r="B74" s="4">
        <v>49</v>
      </c>
    </row>
    <row r="75" spans="1:2" x14ac:dyDescent="0.25">
      <c r="A75" s="3" t="s">
        <v>59</v>
      </c>
      <c r="B75" s="4">
        <v>87</v>
      </c>
    </row>
    <row r="76" spans="1:2" x14ac:dyDescent="0.25">
      <c r="A76" s="3" t="s">
        <v>47</v>
      </c>
      <c r="B76" s="4">
        <v>76</v>
      </c>
    </row>
    <row r="77" spans="1:2" x14ac:dyDescent="0.25">
      <c r="A77" s="3" t="s">
        <v>122</v>
      </c>
      <c r="B77" s="4">
        <v>1</v>
      </c>
    </row>
    <row r="78" spans="1:2" x14ac:dyDescent="0.25">
      <c r="A78" s="3" t="s">
        <v>358</v>
      </c>
      <c r="B78" s="4">
        <v>2</v>
      </c>
    </row>
    <row r="79" spans="1:2" x14ac:dyDescent="0.25">
      <c r="A79" s="3" t="s">
        <v>296</v>
      </c>
      <c r="B79" s="4">
        <v>13</v>
      </c>
    </row>
    <row r="80" spans="1:2" x14ac:dyDescent="0.25">
      <c r="A80" s="3" t="s">
        <v>798</v>
      </c>
      <c r="B80" s="4">
        <v>311</v>
      </c>
    </row>
    <row r="86" spans="1:2" x14ac:dyDescent="0.25">
      <c r="A86" s="2" t="s">
        <v>807</v>
      </c>
      <c r="B86" t="s">
        <v>808</v>
      </c>
    </row>
    <row r="87" spans="1:2" x14ac:dyDescent="0.25">
      <c r="A87" s="3">
        <v>20</v>
      </c>
      <c r="B87" s="4">
        <v>14</v>
      </c>
    </row>
    <row r="88" spans="1:2" x14ac:dyDescent="0.25">
      <c r="A88" s="3">
        <v>19</v>
      </c>
      <c r="B88" s="4">
        <v>16</v>
      </c>
    </row>
    <row r="89" spans="1:2" x14ac:dyDescent="0.25">
      <c r="A89" s="3">
        <v>18</v>
      </c>
      <c r="B89" s="4">
        <v>8</v>
      </c>
    </row>
    <row r="90" spans="1:2" x14ac:dyDescent="0.25">
      <c r="A90" s="3">
        <v>17</v>
      </c>
      <c r="B90" s="4">
        <v>15</v>
      </c>
    </row>
    <row r="91" spans="1:2" x14ac:dyDescent="0.25">
      <c r="A91" s="3">
        <v>16</v>
      </c>
      <c r="B91" s="4">
        <v>23</v>
      </c>
    </row>
    <row r="92" spans="1:2" x14ac:dyDescent="0.25">
      <c r="A92" s="3">
        <v>15</v>
      </c>
      <c r="B92" s="4">
        <v>20</v>
      </c>
    </row>
    <row r="93" spans="1:2" x14ac:dyDescent="0.25">
      <c r="A93" s="3">
        <v>14</v>
      </c>
      <c r="B93" s="4">
        <v>17</v>
      </c>
    </row>
    <row r="94" spans="1:2" x14ac:dyDescent="0.25">
      <c r="A94" s="3">
        <v>13</v>
      </c>
      <c r="B94" s="4">
        <v>17</v>
      </c>
    </row>
    <row r="95" spans="1:2" x14ac:dyDescent="0.25">
      <c r="A95" s="3">
        <v>12</v>
      </c>
      <c r="B95" s="4">
        <v>8</v>
      </c>
    </row>
    <row r="96" spans="1:2" x14ac:dyDescent="0.25">
      <c r="A96" s="3">
        <v>11</v>
      </c>
      <c r="B96" s="4">
        <v>15</v>
      </c>
    </row>
    <row r="97" spans="1:2" x14ac:dyDescent="0.25">
      <c r="A97" s="3">
        <v>10</v>
      </c>
      <c r="B97" s="4">
        <v>10</v>
      </c>
    </row>
    <row r="98" spans="1:2" x14ac:dyDescent="0.25">
      <c r="A98" s="3">
        <v>9</v>
      </c>
      <c r="B98" s="4">
        <v>14</v>
      </c>
    </row>
    <row r="99" spans="1:2" x14ac:dyDescent="0.25">
      <c r="A99" s="3">
        <v>8</v>
      </c>
      <c r="B99" s="4">
        <v>11</v>
      </c>
    </row>
    <row r="100" spans="1:2" x14ac:dyDescent="0.25">
      <c r="A100" s="3">
        <v>7</v>
      </c>
      <c r="B100" s="4">
        <v>21</v>
      </c>
    </row>
    <row r="101" spans="1:2" x14ac:dyDescent="0.25">
      <c r="A101" s="3">
        <v>6</v>
      </c>
      <c r="B101" s="4">
        <v>16</v>
      </c>
    </row>
    <row r="102" spans="1:2" x14ac:dyDescent="0.25">
      <c r="A102" s="3">
        <v>5</v>
      </c>
      <c r="B102" s="4">
        <v>12</v>
      </c>
    </row>
    <row r="103" spans="1:2" x14ac:dyDescent="0.25">
      <c r="A103" s="3">
        <v>4</v>
      </c>
      <c r="B103" s="4">
        <v>23</v>
      </c>
    </row>
    <row r="104" spans="1:2" x14ac:dyDescent="0.25">
      <c r="A104" s="3">
        <v>3</v>
      </c>
      <c r="B104" s="4">
        <v>16</v>
      </c>
    </row>
    <row r="105" spans="1:2" x14ac:dyDescent="0.25">
      <c r="A105" s="3">
        <v>2</v>
      </c>
      <c r="B105" s="4">
        <v>21</v>
      </c>
    </row>
    <row r="106" spans="1:2" x14ac:dyDescent="0.25">
      <c r="A106" s="3">
        <v>1</v>
      </c>
      <c r="B106" s="4">
        <v>14</v>
      </c>
    </row>
    <row r="107" spans="1:2" x14ac:dyDescent="0.25">
      <c r="A107" s="3" t="s">
        <v>798</v>
      </c>
      <c r="B107" s="4">
        <v>311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DASHBOARD</vt:lpstr>
      <vt:lpstr>pivot tables</vt:lpstr>
      <vt:lpstr>About the Project</vt:lpstr>
      <vt:lpstr>HRDataset_v14.xls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RAJ TRIPATHI</dc:creator>
  <cp:lastModifiedBy>CHANDAN RAJ TRIPATHI</cp:lastModifiedBy>
  <dcterms:created xsi:type="dcterms:W3CDTF">2021-12-15T17:33:57Z</dcterms:created>
  <dcterms:modified xsi:type="dcterms:W3CDTF">2021-12-17T10:40:33Z</dcterms:modified>
</cp:coreProperties>
</file>