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3_AIK_Delivery\AIK_Chandan_ProjectWork\Plant_Disease_Prediction_Project_Chandan\"/>
    </mc:Choice>
  </mc:AlternateContent>
  <xr:revisionPtr revIDLastSave="0" documentId="13_ncr:1_{A7428C5E-35CD-43D5-B40E-9195E4D14F5B}" xr6:coauthVersionLast="47" xr6:coauthVersionMax="47" xr10:uidLastSave="{00000000-0000-0000-0000-000000000000}"/>
  <bookViews>
    <workbookView xWindow="-110" yWindow="-110" windowWidth="19420" windowHeight="10300" tabRatio="784" xr2:uid="{00000000-000D-0000-FFFF-FFFF00000000}"/>
  </bookViews>
  <sheets>
    <sheet name="Estimation" sheetId="2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8" l="1"/>
  <c r="L12" i="28"/>
  <c r="L9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7" i="28"/>
  <c r="L13" i="28" l="1"/>
</calcChain>
</file>

<file path=xl/sharedStrings.xml><?xml version="1.0" encoding="utf-8"?>
<sst xmlns="http://schemas.openxmlformats.org/spreadsheetml/2006/main" count="63" uniqueCount="56">
  <si>
    <t>Alabama</t>
  </si>
  <si>
    <t>Arkansas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</si>
  <si>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</si>
  <si>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</si>
  <si>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</si>
  <si>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</si>
  <si>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</si>
  <si>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</si>
  <si>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</si>
  <si>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</si>
  <si>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</si>
  <si>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</si>
  <si>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</si>
  <si>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</si>
  <si>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</si>
  <si>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</si>
  <si>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Nebraska</t>
  </si>
  <si>
    <t>Ohio</t>
  </si>
  <si>
    <t>Oklahoma</t>
  </si>
  <si>
    <t>Pennsylvania</t>
  </si>
  <si>
    <t>Tennessee</t>
  </si>
  <si>
    <t>Texas</t>
  </si>
  <si>
    <t>Virginia</t>
  </si>
  <si>
    <t>Wisconsin</t>
  </si>
  <si>
    <t>Area planted</t>
  </si>
  <si>
    <t>Area harvested</t>
  </si>
  <si>
    <t>Yield per acre</t>
  </si>
  <si>
    <t>Production</t>
  </si>
  <si>
    <t>1,000 bushels</t>
  </si>
  <si>
    <t>bushels</t>
  </si>
  <si>
    <t>1,000 acres</t>
  </si>
  <si>
    <t>New Jersey</t>
  </si>
  <si>
    <t>New York</t>
  </si>
  <si>
    <t>North Carolina</t>
  </si>
  <si>
    <t>North Dakota</t>
  </si>
  <si>
    <t>South Carolina</t>
  </si>
  <si>
    <t>South Dakota</t>
  </si>
  <si>
    <t>West Virginia</t>
  </si>
  <si>
    <t>United States</t>
  </si>
  <si>
    <t>2019 data</t>
  </si>
  <si>
    <t>2023 Data</t>
  </si>
  <si>
    <t>Total Production</t>
  </si>
  <si>
    <t>Disease effect per acre</t>
  </si>
  <si>
    <t xml:space="preserve">On Doc : 3/4 bussels </t>
  </si>
  <si>
    <t>So, Disease can affect</t>
  </si>
  <si>
    <t>Bushels</t>
  </si>
  <si>
    <t xml:space="preserve">Which is </t>
  </si>
  <si>
    <t>Illinois have production capacity of ~650 million bushels</t>
  </si>
  <si>
    <t>15% of total US Soybean production</t>
  </si>
  <si>
    <t>Cargill is responsible for 25% of all US grain exports.</t>
  </si>
  <si>
    <t>AI saved ~8% of total state production</t>
  </si>
  <si>
    <t>Which is arround ~60 million bushels</t>
  </si>
  <si>
    <t>The US soybean exports have increased to 315 million bushels in 2023</t>
  </si>
  <si>
    <t xml:space="preserve">The US Soybean exports accounted for a total value of $28 billion in 2023. </t>
  </si>
  <si>
    <t>This increased additonal 12% of US export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</si>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</sst>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1" xfId="0" applyFill="1" applyBorder="1"/>
    <xf numFmtId="165" fontId="0" fillId="0" borderId="1" xfId="1" applyNumberFormat="1" applyFont="1" applyBorder="1" applyAlignment="1">
      <alignment horizontal="right"/>
    </xf>
    <xf numFmtId="164" fontId="0" fillId="0" borderId="1" xfId="2" applyNumberFormat="1" applyFont="1" applyBorder="1"/>
    <xf numFmtId="0" fontId="0" fillId="3" borderId="1" xfId="0" applyFill="1" applyBorder="1"/>
    <xf numFmtId="165" fontId="0" fillId="3" borderId="1" xfId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left"/>
    </xf>
    <xf numFmtId="165" fontId="1" fillId="0" borderId="0" xfId="0" applyNumberFormat="1" applyFont="1" applyAlignment="1">
      <alignment horizontal="right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164" fontId="1" fillId="3" borderId="1" xfId="2" applyNumberFormat="1" applyFont="1" applyFill="1" applyBorder="1"/>
    <xf numFmtId="165" fontId="0" fillId="5" borderId="1" xfId="1" applyNumberFormat="1" applyFont="1" applyFill="1" applyBorder="1" applyAlignment="1">
      <alignment horizontal="right"/>
    </xf>
    <xf numFmtId="0" fontId="1" fillId="5" borderId="1" xfId="0" applyFont="1" applyFill="1" applyBorder="1"/>
    <xf numFmtId="165" fontId="0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4481-3FC9-467D-859C-A046F849852E}">
  <dimension ref="B1:N230"/>
  <sheetViews>
    <sheetView showGridLines="0" tabSelected="1" topLeftCell="C1" workbookViewId="0">
      <selection activeCell="E17" sqref="E17"/>
    </sheetView>
  </sheetViews>
  <sheetFormatPr defaultRowHeight="14.5" x14ac:dyDescent="0.35"/>
  <cols>
    <col min="2" max="2" width="25.81640625" customWidth="1"/>
    <col min="3" max="3" width="16.26953125" style="4" customWidth="1"/>
    <col min="4" max="4" width="15.6328125" style="4" customWidth="1"/>
    <col min="5" max="5" width="14.7265625" style="4" customWidth="1"/>
    <col min="6" max="6" width="16.7265625" style="4" customWidth="1"/>
    <col min="9" max="9" width="3.1796875" customWidth="1"/>
    <col min="11" max="11" width="11.81640625" customWidth="1"/>
    <col min="12" max="12" width="14.1796875" bestFit="1" customWidth="1"/>
    <col min="13" max="13" width="22.81640625" customWidth="1"/>
  </cols>
  <sheetData>
    <row r="1" spans="2:13" x14ac:dyDescent="0.35">
      <c r="C1" s="25" t="s">
        <v>39</v>
      </c>
      <c r="D1" s="25"/>
      <c r="E1" s="25"/>
      <c r="F1" s="1"/>
      <c r="G1" s="1"/>
      <c r="J1" s="25" t="s">
        <v>40</v>
      </c>
      <c r="K1" s="25"/>
      <c r="L1" s="25"/>
    </row>
    <row r="3" spans="2:13" x14ac:dyDescent="0.35">
      <c r="C3" s="4" t="s">
        <v>30</v>
      </c>
      <c r="D3" s="4" t="s">
        <v>30</v>
      </c>
      <c r="E3" s="4" t="s">
        <v>29</v>
      </c>
      <c r="F3" s="4" t="s">
        <v>28</v>
      </c>
      <c r="J3" s="5" t="s">
        <v>29</v>
      </c>
      <c r="L3" s="4" t="s">
        <v>28</v>
      </c>
    </row>
    <row r="4" spans="2:13" x14ac:dyDescent="0.35">
      <c r="J4" s="5" t="s">
        <v>26</v>
      </c>
      <c r="L4" s="4" t="s">
        <v>27</v>
      </c>
    </row>
    <row r="5" spans="2:13" x14ac:dyDescent="0.35">
      <c r="B5" s="17"/>
      <c r="C5" s="18" t="s">
        <v>24</v>
      </c>
      <c r="D5" s="18" t="s">
        <v>25</v>
      </c>
      <c r="E5" s="18" t="s">
        <v>26</v>
      </c>
      <c r="F5" s="18" t="s">
        <v>27</v>
      </c>
      <c r="G5" s="17"/>
      <c r="J5" s="8"/>
    </row>
    <row r="6" spans="2:13" x14ac:dyDescent="0.35">
      <c r="B6" s="21" t="s">
        <v>38</v>
      </c>
      <c r="C6" s="20">
        <v>76100</v>
      </c>
      <c r="D6" s="20">
        <v>75021</v>
      </c>
      <c r="E6" s="20">
        <v>47.4</v>
      </c>
      <c r="F6" s="20">
        <v>3558281</v>
      </c>
      <c r="G6" s="17"/>
      <c r="J6" s="7"/>
    </row>
    <row r="7" spans="2:13" x14ac:dyDescent="0.35">
      <c r="B7" s="12" t="s">
        <v>5</v>
      </c>
      <c r="C7" s="13">
        <v>9950</v>
      </c>
      <c r="D7" s="13">
        <v>9860</v>
      </c>
      <c r="E7" s="13">
        <v>54</v>
      </c>
      <c r="F7" s="13">
        <v>532440</v>
      </c>
      <c r="G7" s="19">
        <f>F7/$F$6</f>
        <v>0.14963405082397932</v>
      </c>
      <c r="J7" s="13">
        <v>63</v>
      </c>
    </row>
    <row r="8" spans="2:13" x14ac:dyDescent="0.35">
      <c r="B8" s="9" t="s">
        <v>7</v>
      </c>
      <c r="C8" s="10">
        <v>9200</v>
      </c>
      <c r="D8" s="10">
        <v>9120</v>
      </c>
      <c r="E8" s="10">
        <v>55</v>
      </c>
      <c r="F8" s="10">
        <v>501600</v>
      </c>
      <c r="G8" s="11">
        <f t="shared" ref="G8:G37" si="0">F8/$F$6</f>
        <v>0.14096694443187596</v>
      </c>
      <c r="J8" s="14"/>
    </row>
    <row r="9" spans="2:13" x14ac:dyDescent="0.35">
      <c r="B9" s="9" t="s">
        <v>13</v>
      </c>
      <c r="C9" s="10">
        <v>6850</v>
      </c>
      <c r="D9" s="10">
        <v>6770</v>
      </c>
      <c r="E9" s="10">
        <v>44</v>
      </c>
      <c r="F9" s="10">
        <v>297880</v>
      </c>
      <c r="G9" s="11">
        <f t="shared" si="0"/>
        <v>8.3714580158228094E-2</v>
      </c>
      <c r="J9" s="15" t="s">
        <v>41</v>
      </c>
      <c r="L9" s="10">
        <f>J7*D7</f>
        <v>621180</v>
      </c>
      <c r="M9" s="2" t="s">
        <v>45</v>
      </c>
    </row>
    <row r="10" spans="2:13" x14ac:dyDescent="0.35">
      <c r="B10" s="9" t="s">
        <v>16</v>
      </c>
      <c r="C10" s="10">
        <v>4900</v>
      </c>
      <c r="D10" s="10">
        <v>4840</v>
      </c>
      <c r="E10" s="10">
        <v>58.5</v>
      </c>
      <c r="F10" s="10">
        <v>283140</v>
      </c>
      <c r="G10" s="11">
        <f t="shared" si="0"/>
        <v>7.957213047536156E-2</v>
      </c>
      <c r="J10" s="14"/>
      <c r="L10" s="4"/>
    </row>
    <row r="11" spans="2:13" x14ac:dyDescent="0.35">
      <c r="B11" s="9" t="s">
        <v>6</v>
      </c>
      <c r="C11" s="10">
        <v>5400</v>
      </c>
      <c r="D11" s="10">
        <v>5360</v>
      </c>
      <c r="E11" s="10">
        <v>51</v>
      </c>
      <c r="F11" s="10">
        <v>273360</v>
      </c>
      <c r="G11" s="11">
        <f t="shared" si="0"/>
        <v>7.682361230043383E-2</v>
      </c>
      <c r="J11" t="s">
        <v>42</v>
      </c>
      <c r="L11" s="4">
        <v>3</v>
      </c>
      <c r="M11" s="2" t="s">
        <v>43</v>
      </c>
    </row>
    <row r="12" spans="2:13" x14ac:dyDescent="0.35">
      <c r="B12" t="s">
        <v>15</v>
      </c>
      <c r="C12" s="7">
        <v>5100</v>
      </c>
      <c r="D12" s="7">
        <v>5010</v>
      </c>
      <c r="E12" s="7">
        <v>46</v>
      </c>
      <c r="F12" s="7">
        <v>230460</v>
      </c>
      <c r="G12" s="3">
        <f t="shared" si="0"/>
        <v>6.4767228895076023E-2</v>
      </c>
      <c r="J12" t="s">
        <v>44</v>
      </c>
      <c r="L12" s="16">
        <f>D7*L11</f>
        <v>29580</v>
      </c>
      <c r="M12" s="2" t="s">
        <v>45</v>
      </c>
    </row>
    <row r="13" spans="2:13" x14ac:dyDescent="0.35">
      <c r="B13" t="s">
        <v>17</v>
      </c>
      <c r="C13" s="7">
        <v>4300</v>
      </c>
      <c r="D13" s="7">
        <v>4270</v>
      </c>
      <c r="E13" s="7">
        <v>49</v>
      </c>
      <c r="F13" s="7">
        <v>209230</v>
      </c>
      <c r="G13" s="3">
        <f t="shared" si="0"/>
        <v>5.8800864799604079E-2</v>
      </c>
      <c r="J13" t="s">
        <v>46</v>
      </c>
      <c r="L13" s="3">
        <f>L12/L9</f>
        <v>4.7619047619047616E-2</v>
      </c>
    </row>
    <row r="14" spans="2:13" x14ac:dyDescent="0.35">
      <c r="B14" t="s">
        <v>8</v>
      </c>
      <c r="C14" s="7">
        <v>4550</v>
      </c>
      <c r="D14" s="7">
        <v>4490</v>
      </c>
      <c r="E14" s="7">
        <v>41.5</v>
      </c>
      <c r="F14" s="7">
        <v>186335</v>
      </c>
      <c r="G14" s="3">
        <f t="shared" si="0"/>
        <v>5.2366578131406709E-2</v>
      </c>
    </row>
    <row r="15" spans="2:13" x14ac:dyDescent="0.35">
      <c r="B15" t="s">
        <v>34</v>
      </c>
      <c r="C15" s="7">
        <v>5600</v>
      </c>
      <c r="D15" s="7">
        <v>5450</v>
      </c>
      <c r="E15" s="7">
        <v>32</v>
      </c>
      <c r="F15" s="7">
        <v>174400</v>
      </c>
      <c r="G15" s="3">
        <f t="shared" si="0"/>
        <v>4.901243044042896E-2</v>
      </c>
      <c r="J15" t="s">
        <v>55</v>
      </c>
    </row>
    <row r="16" spans="2:13" x14ac:dyDescent="0.35">
      <c r="B16" t="s">
        <v>36</v>
      </c>
      <c r="C16" s="7">
        <v>3500</v>
      </c>
      <c r="D16" s="7">
        <v>3440</v>
      </c>
      <c r="E16" s="7">
        <v>42.5</v>
      </c>
      <c r="F16" s="7">
        <v>146200</v>
      </c>
      <c r="G16" s="3">
        <f t="shared" si="0"/>
        <v>4.1087255334809142E-2</v>
      </c>
      <c r="I16" s="23">
        <v>1</v>
      </c>
      <c r="J16" t="s">
        <v>49</v>
      </c>
    </row>
    <row r="17" spans="2:14" x14ac:dyDescent="0.35">
      <c r="B17" t="s">
        <v>1</v>
      </c>
      <c r="C17" s="7">
        <v>2650</v>
      </c>
      <c r="D17" s="7">
        <v>2610</v>
      </c>
      <c r="E17" s="7">
        <v>49</v>
      </c>
      <c r="F17" s="7">
        <v>127890</v>
      </c>
      <c r="G17" s="3">
        <f t="shared" si="0"/>
        <v>3.5941512207720523E-2</v>
      </c>
      <c r="I17" s="23">
        <v>2</v>
      </c>
      <c r="J17" t="s">
        <v>47</v>
      </c>
    </row>
    <row r="18" spans="2:14" x14ac:dyDescent="0.35">
      <c r="B18" t="s">
        <v>14</v>
      </c>
      <c r="C18" s="7">
        <v>1660</v>
      </c>
      <c r="D18" s="7">
        <v>1630</v>
      </c>
      <c r="E18" s="7">
        <v>50</v>
      </c>
      <c r="F18" s="7">
        <v>81500</v>
      </c>
      <c r="G18" s="3">
        <f t="shared" si="0"/>
        <v>2.2904318124397707E-2</v>
      </c>
      <c r="I18" s="22"/>
      <c r="J18" t="s">
        <v>48</v>
      </c>
      <c r="N18" s="3">
        <f>60/315</f>
        <v>0.19047619047619047</v>
      </c>
    </row>
    <row r="19" spans="2:14" x14ac:dyDescent="0.35">
      <c r="B19" t="s">
        <v>23</v>
      </c>
      <c r="C19" s="7">
        <v>1750</v>
      </c>
      <c r="D19" s="7">
        <v>1700</v>
      </c>
      <c r="E19" s="7">
        <v>47</v>
      </c>
      <c r="F19" s="7">
        <v>79900</v>
      </c>
      <c r="G19" s="3">
        <f t="shared" si="0"/>
        <v>2.2454662799256158E-2</v>
      </c>
    </row>
    <row r="20" spans="2:14" x14ac:dyDescent="0.35">
      <c r="B20" t="s">
        <v>9</v>
      </c>
      <c r="C20" s="7">
        <v>1700</v>
      </c>
      <c r="D20" s="7">
        <v>1690</v>
      </c>
      <c r="E20" s="7">
        <v>46</v>
      </c>
      <c r="F20" s="7">
        <v>77740</v>
      </c>
      <c r="G20" s="3">
        <f t="shared" si="0"/>
        <v>2.1847628110315064E-2</v>
      </c>
      <c r="I20" s="23">
        <v>3</v>
      </c>
      <c r="J20" t="s">
        <v>50</v>
      </c>
    </row>
    <row r="21" spans="2:14" x14ac:dyDescent="0.35">
      <c r="B21" t="s">
        <v>12</v>
      </c>
      <c r="C21" s="7">
        <v>1760</v>
      </c>
      <c r="D21" s="7">
        <v>1730</v>
      </c>
      <c r="E21" s="7">
        <v>41</v>
      </c>
      <c r="F21" s="7">
        <v>70930</v>
      </c>
      <c r="G21" s="3">
        <f t="shared" si="0"/>
        <v>1.9933782632681342E-2</v>
      </c>
      <c r="I21" s="23">
        <v>4</v>
      </c>
      <c r="J21" s="24" t="s">
        <v>51</v>
      </c>
      <c r="K21" s="24"/>
      <c r="L21" s="24"/>
      <c r="M21" s="24"/>
    </row>
    <row r="22" spans="2:14" x14ac:dyDescent="0.35">
      <c r="B22" t="s">
        <v>20</v>
      </c>
      <c r="C22" s="7">
        <v>1400</v>
      </c>
      <c r="D22" s="7">
        <v>1370</v>
      </c>
      <c r="E22" s="7">
        <v>47</v>
      </c>
      <c r="F22" s="7">
        <v>64390</v>
      </c>
      <c r="G22" s="3">
        <f t="shared" si="0"/>
        <v>1.8095816491165255E-2</v>
      </c>
      <c r="I22" s="23">
        <v>5</v>
      </c>
      <c r="J22" s="24" t="s">
        <v>54</v>
      </c>
      <c r="K22" s="24"/>
      <c r="L22" s="24"/>
      <c r="M22" s="24"/>
    </row>
    <row r="23" spans="2:14" x14ac:dyDescent="0.35">
      <c r="B23" t="s">
        <v>33</v>
      </c>
      <c r="C23" s="7">
        <v>1540</v>
      </c>
      <c r="D23" s="7">
        <v>1520</v>
      </c>
      <c r="E23" s="7">
        <v>35</v>
      </c>
      <c r="F23" s="7">
        <v>53200</v>
      </c>
      <c r="G23" s="3">
        <f t="shared" si="0"/>
        <v>1.4951039560956541E-2</v>
      </c>
    </row>
    <row r="24" spans="2:14" x14ac:dyDescent="0.35">
      <c r="B24" t="s">
        <v>10</v>
      </c>
      <c r="C24" s="7">
        <v>890</v>
      </c>
      <c r="D24" s="7">
        <v>860</v>
      </c>
      <c r="E24" s="7">
        <v>48</v>
      </c>
      <c r="F24" s="7">
        <v>41280</v>
      </c>
      <c r="G24" s="3">
        <f t="shared" si="0"/>
        <v>1.1601107388651992E-2</v>
      </c>
      <c r="J24" t="s">
        <v>55</v>
      </c>
    </row>
    <row r="25" spans="2:14" x14ac:dyDescent="0.35">
      <c r="B25" t="s">
        <v>19</v>
      </c>
      <c r="C25" s="7">
        <v>620</v>
      </c>
      <c r="D25" s="7">
        <v>610</v>
      </c>
      <c r="E25" s="7">
        <v>49</v>
      </c>
      <c r="F25" s="7">
        <v>29890</v>
      </c>
      <c r="G25" s="3">
        <f t="shared" si="0"/>
        <v>8.4001235428005829E-3</v>
      </c>
      <c r="J25" t="s">
        <v>52</v>
      </c>
    </row>
    <row r="26" spans="2:14" x14ac:dyDescent="0.35">
      <c r="B26" t="s">
        <v>11</v>
      </c>
      <c r="C26" s="7">
        <v>480</v>
      </c>
      <c r="D26" s="7">
        <v>475</v>
      </c>
      <c r="E26" s="7">
        <v>44</v>
      </c>
      <c r="F26" s="7">
        <v>20900</v>
      </c>
      <c r="G26" s="3">
        <f t="shared" si="0"/>
        <v>5.8736226846614979E-3</v>
      </c>
      <c r="J26" t="s">
        <v>53</v>
      </c>
    </row>
    <row r="27" spans="2:14" x14ac:dyDescent="0.35">
      <c r="B27" t="s">
        <v>22</v>
      </c>
      <c r="C27" s="7">
        <v>570</v>
      </c>
      <c r="D27" s="7">
        <v>560</v>
      </c>
      <c r="E27" s="7">
        <v>34</v>
      </c>
      <c r="F27" s="7">
        <v>19040</v>
      </c>
      <c r="G27" s="3">
        <f t="shared" si="0"/>
        <v>5.3508983691844458E-3</v>
      </c>
    </row>
    <row r="28" spans="2:14" x14ac:dyDescent="0.35">
      <c r="B28" t="s">
        <v>18</v>
      </c>
      <c r="C28" s="7">
        <v>465</v>
      </c>
      <c r="D28" s="7">
        <v>440</v>
      </c>
      <c r="E28" s="7">
        <v>29</v>
      </c>
      <c r="F28" s="7">
        <v>12760</v>
      </c>
      <c r="G28" s="3">
        <f t="shared" si="0"/>
        <v>3.586001218003862E-3</v>
      </c>
    </row>
    <row r="29" spans="2:14" x14ac:dyDescent="0.35">
      <c r="B29" t="s">
        <v>32</v>
      </c>
      <c r="C29" s="7">
        <v>235</v>
      </c>
      <c r="D29" s="7">
        <v>225</v>
      </c>
      <c r="E29" s="7">
        <v>48</v>
      </c>
      <c r="F29" s="7">
        <v>10800</v>
      </c>
      <c r="G29" s="3">
        <f t="shared" si="0"/>
        <v>3.0351734447054629E-3</v>
      </c>
    </row>
    <row r="30" spans="2:14" x14ac:dyDescent="0.35">
      <c r="B30" t="s">
        <v>0</v>
      </c>
      <c r="C30" s="7">
        <v>265</v>
      </c>
      <c r="D30" s="7">
        <v>260</v>
      </c>
      <c r="E30" s="7">
        <v>36</v>
      </c>
      <c r="F30" s="7">
        <v>9360</v>
      </c>
      <c r="G30" s="3">
        <f t="shared" si="0"/>
        <v>2.6304836520780681E-3</v>
      </c>
    </row>
    <row r="31" spans="2:14" x14ac:dyDescent="0.35">
      <c r="B31" t="s">
        <v>35</v>
      </c>
      <c r="C31" s="7">
        <v>335</v>
      </c>
      <c r="D31" s="7">
        <v>320</v>
      </c>
      <c r="E31" s="7">
        <v>26</v>
      </c>
      <c r="F31" s="7">
        <v>8320</v>
      </c>
      <c r="G31" s="3">
        <f t="shared" si="0"/>
        <v>2.3382076907360605E-3</v>
      </c>
    </row>
    <row r="32" spans="2:14" x14ac:dyDescent="0.35">
      <c r="B32" t="s">
        <v>2</v>
      </c>
      <c r="C32" s="7">
        <v>155</v>
      </c>
      <c r="D32" s="7">
        <v>153</v>
      </c>
      <c r="E32" s="7">
        <v>47</v>
      </c>
      <c r="F32" s="7">
        <v>7191</v>
      </c>
      <c r="G32" s="3">
        <f t="shared" si="0"/>
        <v>2.0209196519330543E-3</v>
      </c>
    </row>
    <row r="33" spans="2:7" x14ac:dyDescent="0.35">
      <c r="B33" t="s">
        <v>31</v>
      </c>
      <c r="C33" s="7">
        <v>95</v>
      </c>
      <c r="D33" s="7">
        <v>92</v>
      </c>
      <c r="E33" s="7">
        <v>37</v>
      </c>
      <c r="F33" s="7">
        <v>3404</v>
      </c>
      <c r="G33" s="3">
        <f t="shared" si="0"/>
        <v>9.566417042386478E-4</v>
      </c>
    </row>
    <row r="34" spans="2:7" x14ac:dyDescent="0.35">
      <c r="B34" t="s">
        <v>4</v>
      </c>
      <c r="C34" s="7">
        <v>100</v>
      </c>
      <c r="D34" s="7">
        <v>93</v>
      </c>
      <c r="E34" s="7">
        <v>29</v>
      </c>
      <c r="F34" s="7">
        <v>2697</v>
      </c>
      <c r="G34" s="3">
        <f t="shared" si="0"/>
        <v>7.5795025744172535E-4</v>
      </c>
    </row>
    <row r="35" spans="2:7" x14ac:dyDescent="0.35">
      <c r="B35" t="s">
        <v>21</v>
      </c>
      <c r="C35" s="7">
        <v>80</v>
      </c>
      <c r="D35" s="7">
        <v>73</v>
      </c>
      <c r="E35" s="7">
        <v>28</v>
      </c>
      <c r="F35" s="7">
        <v>2044</v>
      </c>
      <c r="G35" s="3">
        <f t="shared" si="0"/>
        <v>5.7443467786833023E-4</v>
      </c>
    </row>
    <row r="36" spans="2:7" x14ac:dyDescent="0.35">
      <c r="B36" t="s">
        <v>3</v>
      </c>
      <c r="C36" s="7">
        <v>0</v>
      </c>
      <c r="D36" s="7">
        <v>0</v>
      </c>
      <c r="E36" s="7">
        <v>0</v>
      </c>
      <c r="F36" s="7">
        <v>0</v>
      </c>
      <c r="G36" s="3">
        <f t="shared" si="0"/>
        <v>0</v>
      </c>
    </row>
    <row r="37" spans="2:7" x14ac:dyDescent="0.35">
      <c r="B37" t="s">
        <v>37</v>
      </c>
      <c r="C37" s="7">
        <v>0</v>
      </c>
      <c r="D37" s="7">
        <v>0</v>
      </c>
      <c r="E37" s="7">
        <v>0</v>
      </c>
      <c r="F37" s="7">
        <v>0</v>
      </c>
      <c r="G37" s="3">
        <f t="shared" si="0"/>
        <v>0</v>
      </c>
    </row>
    <row r="40" spans="2:7" x14ac:dyDescent="0.35">
      <c r="B40" s="6"/>
    </row>
    <row r="44" spans="2:7" x14ac:dyDescent="0.35">
      <c r="B44" s="6"/>
    </row>
    <row r="45" spans="2:7" x14ac:dyDescent="0.35">
      <c r="B45" s="6"/>
    </row>
    <row r="46" spans="2:7" x14ac:dyDescent="0.35">
      <c r="B46" s="6"/>
    </row>
    <row r="47" spans="2:7" x14ac:dyDescent="0.35">
      <c r="B47" s="6"/>
    </row>
    <row r="48" spans="2:7" x14ac:dyDescent="0.35">
      <c r="B48" s="6"/>
    </row>
    <row r="49" spans="2:2" x14ac:dyDescent="0.35">
      <c r="B49" s="6"/>
    </row>
    <row r="51" spans="2:2" x14ac:dyDescent="0.35">
      <c r="B51" s="6"/>
    </row>
    <row r="52" spans="2:2" x14ac:dyDescent="0.35">
      <c r="B52" s="6"/>
    </row>
    <row r="53" spans="2:2" x14ac:dyDescent="0.35">
      <c r="B53" s="6"/>
    </row>
    <row r="54" spans="2:2" x14ac:dyDescent="0.35">
      <c r="B54" s="6"/>
    </row>
    <row r="55" spans="2:2" x14ac:dyDescent="0.35">
      <c r="B55" s="6"/>
    </row>
    <row r="58" spans="2:2" x14ac:dyDescent="0.35">
      <c r="B58" s="6"/>
    </row>
    <row r="59" spans="2:2" x14ac:dyDescent="0.35">
      <c r="B59" s="6"/>
    </row>
    <row r="60" spans="2:2" x14ac:dyDescent="0.35">
      <c r="B60" s="6"/>
    </row>
    <row r="64" spans="2:2" x14ac:dyDescent="0.35">
      <c r="B64" s="6"/>
    </row>
    <row r="65" spans="2:2" x14ac:dyDescent="0.35">
      <c r="B65" s="6"/>
    </row>
    <row r="69" spans="2:2" x14ac:dyDescent="0.35">
      <c r="B69" s="6"/>
    </row>
    <row r="70" spans="2:2" x14ac:dyDescent="0.35">
      <c r="B70" s="6"/>
    </row>
    <row r="72" spans="2:2" x14ac:dyDescent="0.35">
      <c r="B72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6"/>
    </row>
    <row r="80" spans="2:2" x14ac:dyDescent="0.35">
      <c r="B80" s="6"/>
    </row>
    <row r="81" spans="2:2" x14ac:dyDescent="0.35">
      <c r="B81" s="6"/>
    </row>
    <row r="83" spans="2:2" x14ac:dyDescent="0.35">
      <c r="B83" s="6"/>
    </row>
    <row r="84" spans="2:2" x14ac:dyDescent="0.35">
      <c r="B84" s="6"/>
    </row>
    <row r="85" spans="2:2" x14ac:dyDescent="0.35">
      <c r="B85" s="6"/>
    </row>
    <row r="86" spans="2:2" x14ac:dyDescent="0.35">
      <c r="B86" s="6"/>
    </row>
    <row r="87" spans="2:2" x14ac:dyDescent="0.35">
      <c r="B87" s="6"/>
    </row>
    <row r="90" spans="2:2" x14ac:dyDescent="0.35">
      <c r="B90" s="6"/>
    </row>
    <row r="91" spans="2:2" x14ac:dyDescent="0.35">
      <c r="B91" s="6"/>
    </row>
    <row r="92" spans="2:2" x14ac:dyDescent="0.35">
      <c r="B92" s="6"/>
    </row>
    <row r="96" spans="2:2" x14ac:dyDescent="0.35">
      <c r="B96" s="6"/>
    </row>
    <row r="97" spans="2:2" x14ac:dyDescent="0.35">
      <c r="B97" s="6"/>
    </row>
    <row r="101" spans="2:2" x14ac:dyDescent="0.35">
      <c r="B101" s="6"/>
    </row>
    <row r="102" spans="2:2" x14ac:dyDescent="0.35">
      <c r="B102" s="6"/>
    </row>
    <row r="104" spans="2:2" x14ac:dyDescent="0.35">
      <c r="B104" s="6"/>
    </row>
    <row r="108" spans="2:2" x14ac:dyDescent="0.35">
      <c r="B108" s="6"/>
    </row>
    <row r="109" spans="2:2" x14ac:dyDescent="0.35">
      <c r="B109" s="6"/>
    </row>
    <row r="110" spans="2:2" x14ac:dyDescent="0.35">
      <c r="B110" s="6"/>
    </row>
    <row r="111" spans="2:2" x14ac:dyDescent="0.35">
      <c r="B111" s="6"/>
    </row>
    <row r="112" spans="2:2" x14ac:dyDescent="0.35">
      <c r="B112" s="6"/>
    </row>
    <row r="115" spans="2:2" x14ac:dyDescent="0.35">
      <c r="B115" s="6"/>
    </row>
    <row r="116" spans="2:2" x14ac:dyDescent="0.35">
      <c r="B116" s="6"/>
    </row>
    <row r="117" spans="2:2" x14ac:dyDescent="0.35">
      <c r="B117" s="6"/>
    </row>
    <row r="118" spans="2:2" x14ac:dyDescent="0.35">
      <c r="B118" s="6"/>
    </row>
    <row r="119" spans="2:2" x14ac:dyDescent="0.35">
      <c r="B119" s="6"/>
    </row>
    <row r="122" spans="2:2" x14ac:dyDescent="0.35">
      <c r="B122" s="6"/>
    </row>
    <row r="123" spans="2:2" x14ac:dyDescent="0.35">
      <c r="B123" s="6"/>
    </row>
    <row r="124" spans="2:2" x14ac:dyDescent="0.35">
      <c r="B124" s="6"/>
    </row>
    <row r="128" spans="2:2" x14ac:dyDescent="0.35">
      <c r="B128" s="6"/>
    </row>
    <row r="129" spans="2:2" x14ac:dyDescent="0.35">
      <c r="B129" s="6"/>
    </row>
    <row r="133" spans="2:2" x14ac:dyDescent="0.35">
      <c r="B133" s="6"/>
    </row>
    <row r="134" spans="2:2" x14ac:dyDescent="0.35">
      <c r="B134" s="6"/>
    </row>
    <row r="136" spans="2:2" x14ac:dyDescent="0.35">
      <c r="B136" s="6"/>
    </row>
    <row r="140" spans="2:2" x14ac:dyDescent="0.35">
      <c r="B140" s="6"/>
    </row>
    <row r="141" spans="2:2" x14ac:dyDescent="0.35">
      <c r="B141" s="6"/>
    </row>
    <row r="142" spans="2:2" x14ac:dyDescent="0.35">
      <c r="B142" s="6"/>
    </row>
    <row r="143" spans="2:2" x14ac:dyDescent="0.35">
      <c r="B143" s="6"/>
    </row>
    <row r="144" spans="2:2" x14ac:dyDescent="0.35">
      <c r="B144" s="6"/>
    </row>
    <row r="145" spans="2:2" x14ac:dyDescent="0.35">
      <c r="B145" s="6"/>
    </row>
    <row r="147" spans="2:2" x14ac:dyDescent="0.35">
      <c r="B147" s="6"/>
    </row>
    <row r="148" spans="2:2" x14ac:dyDescent="0.35">
      <c r="B148" s="6"/>
    </row>
    <row r="149" spans="2:2" x14ac:dyDescent="0.35">
      <c r="B149" s="6"/>
    </row>
    <row r="150" spans="2:2" x14ac:dyDescent="0.35">
      <c r="B150" s="6"/>
    </row>
    <row r="151" spans="2:2" x14ac:dyDescent="0.35">
      <c r="B151" s="6"/>
    </row>
    <row r="154" spans="2:2" x14ac:dyDescent="0.35">
      <c r="B154" s="6"/>
    </row>
    <row r="155" spans="2:2" x14ac:dyDescent="0.35">
      <c r="B155" s="6"/>
    </row>
    <row r="156" spans="2:2" x14ac:dyDescent="0.35">
      <c r="B156" s="6"/>
    </row>
    <row r="160" spans="2:2" x14ac:dyDescent="0.35">
      <c r="B160" s="6"/>
    </row>
    <row r="161" spans="2:2" x14ac:dyDescent="0.35">
      <c r="B161" s="6"/>
    </row>
    <row r="165" spans="2:2" x14ac:dyDescent="0.35">
      <c r="B165" s="6"/>
    </row>
    <row r="166" spans="2:2" x14ac:dyDescent="0.35">
      <c r="B166" s="6"/>
    </row>
    <row r="168" spans="2:2" x14ac:dyDescent="0.35">
      <c r="B168" s="6"/>
    </row>
    <row r="172" spans="2:2" x14ac:dyDescent="0.35">
      <c r="B172" s="6"/>
    </row>
    <row r="173" spans="2:2" x14ac:dyDescent="0.35">
      <c r="B173" s="6"/>
    </row>
    <row r="174" spans="2:2" x14ac:dyDescent="0.35">
      <c r="B174" s="6"/>
    </row>
    <row r="175" spans="2:2" x14ac:dyDescent="0.35">
      <c r="B175" s="6"/>
    </row>
    <row r="176" spans="2:2" x14ac:dyDescent="0.35">
      <c r="B176" s="6"/>
    </row>
    <row r="177" spans="2:2" x14ac:dyDescent="0.35">
      <c r="B177" s="6"/>
    </row>
    <row r="179" spans="2:2" x14ac:dyDescent="0.35">
      <c r="B179" s="6"/>
    </row>
    <row r="180" spans="2:2" x14ac:dyDescent="0.35">
      <c r="B180" s="6"/>
    </row>
    <row r="181" spans="2:2" x14ac:dyDescent="0.35">
      <c r="B181" s="6"/>
    </row>
    <row r="182" spans="2:2" x14ac:dyDescent="0.35">
      <c r="B182" s="6"/>
    </row>
    <row r="183" spans="2:2" x14ac:dyDescent="0.35">
      <c r="B183" s="6"/>
    </row>
    <row r="186" spans="2:2" x14ac:dyDescent="0.35">
      <c r="B186" s="6"/>
    </row>
    <row r="187" spans="2:2" x14ac:dyDescent="0.35">
      <c r="B187" s="6"/>
    </row>
    <row r="188" spans="2:2" x14ac:dyDescent="0.35">
      <c r="B188" s="6"/>
    </row>
    <row r="192" spans="2:2" x14ac:dyDescent="0.35">
      <c r="B192" s="6"/>
    </row>
    <row r="193" spans="2:2" x14ac:dyDescent="0.35">
      <c r="B193" s="6"/>
    </row>
    <row r="197" spans="2:2" x14ac:dyDescent="0.35">
      <c r="B197" s="6"/>
    </row>
    <row r="198" spans="2:2" x14ac:dyDescent="0.35">
      <c r="B198" s="6"/>
    </row>
    <row r="200" spans="2:2" x14ac:dyDescent="0.35">
      <c r="B200" s="6"/>
    </row>
    <row r="204" spans="2:2" x14ac:dyDescent="0.35">
      <c r="B204" s="6"/>
    </row>
    <row r="205" spans="2:2" x14ac:dyDescent="0.35">
      <c r="B205" s="6"/>
    </row>
    <row r="206" spans="2:2" x14ac:dyDescent="0.35">
      <c r="B206" s="6"/>
    </row>
    <row r="207" spans="2:2" x14ac:dyDescent="0.35">
      <c r="B207" s="6"/>
    </row>
    <row r="208" spans="2:2" x14ac:dyDescent="0.35">
      <c r="B208" s="6"/>
    </row>
    <row r="211" spans="2:2" x14ac:dyDescent="0.35">
      <c r="B211" s="6"/>
    </row>
    <row r="212" spans="2:2" x14ac:dyDescent="0.35">
      <c r="B212" s="6"/>
    </row>
    <row r="213" spans="2:2" x14ac:dyDescent="0.35">
      <c r="B213" s="6"/>
    </row>
    <row r="214" spans="2:2" x14ac:dyDescent="0.35">
      <c r="B214" s="6"/>
    </row>
    <row r="215" spans="2:2" x14ac:dyDescent="0.35">
      <c r="B215" s="6"/>
    </row>
    <row r="218" spans="2:2" x14ac:dyDescent="0.35">
      <c r="B218" s="6"/>
    </row>
    <row r="219" spans="2:2" x14ac:dyDescent="0.35">
      <c r="B219" s="6"/>
    </row>
    <row r="220" spans="2:2" x14ac:dyDescent="0.35">
      <c r="B220" s="6"/>
    </row>
    <row r="224" spans="2:2" x14ac:dyDescent="0.35">
      <c r="B224" s="6"/>
    </row>
    <row r="225" spans="2:2" x14ac:dyDescent="0.35">
      <c r="B225" s="6"/>
    </row>
    <row r="229" spans="2:2" x14ac:dyDescent="0.35">
      <c r="B229" s="6"/>
    </row>
    <row r="230" spans="2:2" x14ac:dyDescent="0.35">
      <c r="B230" s="6"/>
    </row>
  </sheetData>
  <sortState xmlns:xlrd2="http://schemas.microsoft.com/office/spreadsheetml/2017/richdata2" ref="B7:F37">
    <sortCondition descending="1" ref="F7:F37"/>
  </sortState>
  <mergeCells count="2">
    <mergeCell ref="J1:L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 Dreams</dc:creator>
  <cp:lastModifiedBy>Swapnajit Chakraborty</cp:lastModifiedBy>
  <dcterms:created xsi:type="dcterms:W3CDTF">2020-05-24T12:56:29Z</dcterms:created>
  <dcterms:modified xsi:type="dcterms:W3CDTF">2025-01-21T16:26:18Z</dcterms:modified>
</cp:coreProperties>
</file>