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865" yWindow="660" windowWidth="19320" windowHeight="11085" activeTab="4"/>
  </bookViews>
  <sheets>
    <sheet name="Hoja1" sheetId="1" r:id="rId1"/>
    <sheet name="Personas" sheetId="2" r:id="rId2"/>
    <sheet name="Direccion" sheetId="3" r:id="rId3"/>
    <sheet name="Cartera" sheetId="5" r:id="rId4"/>
    <sheet name="Aportes" sheetId="6" r:id="rId5"/>
    <sheet name="Titular" sheetId="7" r:id="rId6"/>
    <sheet name="AportesConFormulas" sheetId="8" r:id="rId7"/>
  </sheets>
  <definedNames>
    <definedName name="CART0114" localSheetId="3">Cartera!$A$1:$J$96</definedName>
  </definedNames>
  <calcPr calcId="124519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8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AE7" i="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6"/>
  <c r="AE5"/>
  <c r="AE4"/>
  <c r="AE3"/>
  <c r="AE2"/>
</calcChain>
</file>

<file path=xl/connections.xml><?xml version="1.0" encoding="utf-8"?>
<connections xmlns="http://schemas.openxmlformats.org/spreadsheetml/2006/main">
  <connection id="1" name="APOR0114.PRN" type="6" refreshedVersion="0" background="1" saveData="1">
    <textPr fileType="mac" sourceFile="ChanderoHD:Users:chandero:Documents:Personales:Cooperativas:Cootrasalud:CONTABILIDAD-1:APOR0114.PRN" delimited="0" decimal="," thousands=".">
      <textFields count="9">
        <textField/>
        <textField position="5"/>
        <textField position="7"/>
        <textField position="8"/>
        <textField position="46"/>
        <textField position="60"/>
        <textField position="85"/>
        <textField position="110"/>
        <textField position="134"/>
      </textFields>
    </textPr>
  </connection>
  <connection id="2" name="CART0114.PRN" type="6" refreshedVersion="0" background="1" saveData="1">
    <textPr fileType="mac" sourceFile="ChanderoHD:Users:chandero:Documents:Personales:Cooperativas:Cootrasalud:CONTABILIDAD-1:CART0114.PRN" delimited="0" decimal="," thousands=".">
      <textFields count="10">
        <textField/>
        <textField position="3"/>
        <textField position="7"/>
        <textField position="8"/>
        <textField position="47"/>
        <textField position="60"/>
        <textField position="85"/>
        <textField position="110"/>
        <textField position="120"/>
        <textField position="134"/>
      </textFields>
    </textPr>
  </connection>
</connections>
</file>

<file path=xl/sharedStrings.xml><?xml version="1.0" encoding="utf-8"?>
<sst xmlns="http://schemas.openxmlformats.org/spreadsheetml/2006/main" count="3112" uniqueCount="1054">
  <si>
    <t>No.</t>
  </si>
  <si>
    <t>Orden</t>
  </si>
  <si>
    <t>Cuenta</t>
  </si>
  <si>
    <t>Carnet</t>
  </si>
  <si>
    <t>No. Cédula</t>
  </si>
  <si>
    <t>Ciudadanía</t>
  </si>
  <si>
    <t>Lugar de</t>
  </si>
  <si>
    <t>Expedición</t>
  </si>
  <si>
    <t>Teléfono</t>
  </si>
  <si>
    <t>Ocaña</t>
  </si>
  <si>
    <t>Luz Marina Bayona de Rizo</t>
  </si>
  <si>
    <t>Claudia de la Rosa Navarro</t>
  </si>
  <si>
    <t>Ernestina Eugenia Casadiegos C.</t>
  </si>
  <si>
    <t>Teorama</t>
  </si>
  <si>
    <t>Ibagué</t>
  </si>
  <si>
    <t>Norma Constanza Gallardo Orjuela</t>
  </si>
  <si>
    <t>Gloria María Granados Paba</t>
  </si>
  <si>
    <t>Orlando Guerrero Ireño</t>
  </si>
  <si>
    <t>Alberto Ropero Pabón</t>
  </si>
  <si>
    <t>Convención</t>
  </si>
  <si>
    <t>Faride Contreras Castilla</t>
  </si>
  <si>
    <t>Bogotá</t>
  </si>
  <si>
    <t>Zoraida Batista Sánchez</t>
  </si>
  <si>
    <t>Dilia Jaime Sandoval</t>
  </si>
  <si>
    <t>Aurora Navarro Sampayo</t>
  </si>
  <si>
    <t>Remigio Pacheco Manosalva</t>
  </si>
  <si>
    <t>Hector Julio Quintero</t>
  </si>
  <si>
    <t>Elva Stella Gómez Arévalo</t>
  </si>
  <si>
    <t>Otaré</t>
  </si>
  <si>
    <t>Cornelia Mondragón Garcés</t>
  </si>
  <si>
    <t>Ramón David Arévalo Alvarez</t>
  </si>
  <si>
    <t>Gonzalez</t>
  </si>
  <si>
    <t>Francisco Javier Lozano Mendoza</t>
  </si>
  <si>
    <t>Marco Antonio Vega Navarro</t>
  </si>
  <si>
    <t>Gámarra</t>
  </si>
  <si>
    <t>Rafael Lázaro Navarro</t>
  </si>
  <si>
    <t>Angel María Gutierrez Trujillo</t>
  </si>
  <si>
    <t>Nancy Eugenia Carvajalino Ribón</t>
  </si>
  <si>
    <t>Cúcuta</t>
  </si>
  <si>
    <t>Fabiola Barbosa</t>
  </si>
  <si>
    <t>Ana Mercedes Meza de Ramirez</t>
  </si>
  <si>
    <t>Lucy Paéz Ortiz</t>
  </si>
  <si>
    <t>Ruth Pérez Castro</t>
  </si>
  <si>
    <t>Dalia Rosa Quintero</t>
  </si>
  <si>
    <t>Ninfa Rosa Ramirez de Marquez</t>
  </si>
  <si>
    <t>El Carmen</t>
  </si>
  <si>
    <t>Lucenilda Torres Afanador</t>
  </si>
  <si>
    <t>Sonia Esperanza Pérez Sánchez</t>
  </si>
  <si>
    <t>Rosa Delia Navarro Ojeda</t>
  </si>
  <si>
    <t>Fanny Navarro Rincón</t>
  </si>
  <si>
    <t>Edith Padilla Ruedas</t>
  </si>
  <si>
    <t>Gladys María Chogó de Mandón</t>
  </si>
  <si>
    <t>Senid Lindarte Barón</t>
  </si>
  <si>
    <t>Bibiano Angarita Baene</t>
  </si>
  <si>
    <t>Hacarí</t>
  </si>
  <si>
    <t>Mariela Alvernia Galván</t>
  </si>
  <si>
    <t>Briceida Martinez Bayona</t>
  </si>
  <si>
    <t>San Calixto</t>
  </si>
  <si>
    <t>Miriam Suarez Torres</t>
  </si>
  <si>
    <t>María Fatima Arenas</t>
  </si>
  <si>
    <t>Chinácota</t>
  </si>
  <si>
    <t>Yaneth del Carmen Clavijo Rincón</t>
  </si>
  <si>
    <t>Nivia del Rosario Pérez</t>
  </si>
  <si>
    <t>Ana Rosa león Pedroza</t>
  </si>
  <si>
    <t>Nicasia Arenas Gaona</t>
  </si>
  <si>
    <t>Nubia Jácome Prado</t>
  </si>
  <si>
    <t xml:space="preserve">Ramona Alicia Casadiegos </t>
  </si>
  <si>
    <t>Eva María Alvernia Lobo</t>
  </si>
  <si>
    <t>Esther Ortiz Barbosa</t>
  </si>
  <si>
    <t>Ana del Socorro Duarte Bermudez</t>
  </si>
  <si>
    <t>María del Rosario Lozano Mendoza</t>
  </si>
  <si>
    <t>Rio de Oro</t>
  </si>
  <si>
    <t>Aura Cecilia Manzano Jimenez</t>
  </si>
  <si>
    <t>Elva Antonia Navarro Velasquez</t>
  </si>
  <si>
    <t>María del Carmen Pérez Pérez</t>
  </si>
  <si>
    <t>San Gil</t>
  </si>
  <si>
    <t>Olinda Reyes de Alvarez</t>
  </si>
  <si>
    <t>Fanny Sánchez de Rincón</t>
  </si>
  <si>
    <t>María Ismenia Vega de Criado</t>
  </si>
  <si>
    <t>María Esperanza Serrano de B.</t>
  </si>
  <si>
    <t>Mildred Ortiz Acosta</t>
  </si>
  <si>
    <t>Yolanda Delgado Bohorquez</t>
  </si>
  <si>
    <t>Sonia Vergel Cantillo</t>
  </si>
  <si>
    <t>Claudia Isabel Gelvez Silva</t>
  </si>
  <si>
    <t>María Ester Carrascal Ortiz</t>
  </si>
  <si>
    <t>Otilia Becerra Vergel</t>
  </si>
  <si>
    <t>Miriam Picón Lozano</t>
  </si>
  <si>
    <t>Lendy Rocio Criado Vega</t>
  </si>
  <si>
    <t>Julia Hermencia Bayona Alvarez</t>
  </si>
  <si>
    <t>María Belén Vergel Quintero</t>
  </si>
  <si>
    <t>Virgelina Peñaranda</t>
  </si>
  <si>
    <t>Miriam Cecilia Rojas Fuentes</t>
  </si>
  <si>
    <t>Karla Jimena Ortiz Lozano</t>
  </si>
  <si>
    <t>Carlos Emilio Ortiz Jaime</t>
  </si>
  <si>
    <t>Martha Elena Carrascal Anteliz</t>
  </si>
  <si>
    <t>María Emma Arévalo Ascanio</t>
  </si>
  <si>
    <t>Isbelia Jimenez Bacca</t>
  </si>
  <si>
    <t>Celina María Quintero</t>
  </si>
  <si>
    <t>Martha Cecilia Rincón Angarita</t>
  </si>
  <si>
    <t>Rubiela Cecilia Rodriguez Minorta</t>
  </si>
  <si>
    <t>Celular</t>
  </si>
  <si>
    <t>Miguel Antonio Martinez Casadiego</t>
  </si>
  <si>
    <t>Elena Margarita Navarro Soto</t>
  </si>
  <si>
    <t>María Ortiz</t>
  </si>
  <si>
    <t>Jesús Asdrubal Gerardino Quintero</t>
  </si>
  <si>
    <t>Magaly Alvarez Alvarez</t>
  </si>
  <si>
    <t>Jackeline Ortiz Acosta</t>
  </si>
  <si>
    <t>Yaneth Amparo Ortiz Acosta</t>
  </si>
  <si>
    <t>Fabiola Alvarez Bayona</t>
  </si>
  <si>
    <t>Carmelita Gómez Galvis</t>
  </si>
  <si>
    <t>Julia Barbosa Llain</t>
  </si>
  <si>
    <t>Betty  Paéz Ortiz</t>
  </si>
  <si>
    <t>Nixa Lucila amaya Alvarez</t>
  </si>
  <si>
    <t>Sta Martha</t>
  </si>
  <si>
    <t>Mery Celmira Baez Arias</t>
  </si>
  <si>
    <t>Javier Andres Vasquez Ortiz</t>
  </si>
  <si>
    <t>3164141464-3153876463</t>
  </si>
  <si>
    <t>(091)4381188</t>
  </si>
  <si>
    <t>Ilce María Santiago Ramirez</t>
  </si>
  <si>
    <t>Aguachica</t>
  </si>
  <si>
    <t>Leonor del Carmen Arévalo Garcia</t>
  </si>
  <si>
    <t>Auris Leticia Navarro Velasquez</t>
  </si>
  <si>
    <t>María del Carmen Montejo Lopez</t>
  </si>
  <si>
    <t>Dirección</t>
  </si>
  <si>
    <t>El Tamaco</t>
  </si>
  <si>
    <t>Calle 9 # 8-07</t>
  </si>
  <si>
    <t>Condominio Gandur Casa 4</t>
  </si>
  <si>
    <t>Calle 7 #30-37</t>
  </si>
  <si>
    <t>Cra. 11 #12-84</t>
  </si>
  <si>
    <t>Calle 22 #13-31</t>
  </si>
  <si>
    <t>Barrio el Retiro</t>
  </si>
  <si>
    <t>Cra. 20A #4-34</t>
  </si>
  <si>
    <t>Barrio IV Centenario</t>
  </si>
  <si>
    <t>José Luis Meza Quintero</t>
  </si>
  <si>
    <t>Cra. 8 #8A-16 Apto. 2</t>
  </si>
  <si>
    <t>Socorro del Rocio Quintero Coronel</t>
  </si>
  <si>
    <t>Cra. 23 #2-45</t>
  </si>
  <si>
    <t>Gamarra</t>
  </si>
  <si>
    <t>Betty de la cruz Reyes Vergel</t>
  </si>
  <si>
    <t>Calle 8 No. 24-35 El Uvito</t>
  </si>
  <si>
    <t>Cra 30 #8-17</t>
  </si>
  <si>
    <t>Herlinda María Rodriguez Gómez</t>
  </si>
  <si>
    <t>Cra. 25A # 2F-12</t>
  </si>
  <si>
    <t>Barrio Santa Lucia</t>
  </si>
  <si>
    <t>Cra. 26 #2C-11</t>
  </si>
  <si>
    <t>Barrio El Carmen</t>
  </si>
  <si>
    <t>Tabachines</t>
  </si>
  <si>
    <t>Cra. 38 #8-41</t>
  </si>
  <si>
    <t>Cra. 11B #7A-31</t>
  </si>
  <si>
    <t>Cra. 27 #8B-35</t>
  </si>
  <si>
    <t>Cra. 16 #6-60</t>
  </si>
  <si>
    <t>Calle 12B #8-31</t>
  </si>
  <si>
    <t>Barrio Santa Clara</t>
  </si>
  <si>
    <t>Barrio La Primavera</t>
  </si>
  <si>
    <t>Barrio El Llano</t>
  </si>
  <si>
    <t>Barrio Tacaloa</t>
  </si>
  <si>
    <t>Jardin de las Rosa</t>
  </si>
  <si>
    <t>Barrio Villanueva</t>
  </si>
  <si>
    <t>Barrio La Palmita</t>
  </si>
  <si>
    <t>Calle 12 No. 27B-04</t>
  </si>
  <si>
    <t>Barrio El Carretero</t>
  </si>
  <si>
    <t>Barrio Marabel</t>
  </si>
  <si>
    <t>Barrio Bruselas</t>
  </si>
  <si>
    <t>Buenos Aires</t>
  </si>
  <si>
    <t>Calle 12 #15-105</t>
  </si>
  <si>
    <t>Barrio Nueva España</t>
  </si>
  <si>
    <t>Torres del Cable</t>
  </si>
  <si>
    <t>Vereda el Cerro hacarí</t>
  </si>
  <si>
    <t>Barro El Carmen</t>
  </si>
  <si>
    <t>Calle 2 #24B-13</t>
  </si>
  <si>
    <t>KDX 19 Barrio Galán</t>
  </si>
  <si>
    <t>Calle 11 #28B-35</t>
  </si>
  <si>
    <t>Barrio Esmeralda</t>
  </si>
  <si>
    <t>Calle 8 #35-58</t>
  </si>
  <si>
    <t>Calle 2B #27-29</t>
  </si>
  <si>
    <t>Barrio Las Mercedes</t>
  </si>
  <si>
    <t>Barriio La Gloria</t>
  </si>
  <si>
    <t>3158221460-3176671282</t>
  </si>
  <si>
    <t>Calle 3A #27A-36</t>
  </si>
  <si>
    <t>Cra. 13 #8-19</t>
  </si>
  <si>
    <t>Calle 8 #29-147</t>
  </si>
  <si>
    <t>Barrio Escobar</t>
  </si>
  <si>
    <t>Barrio La Costa</t>
  </si>
  <si>
    <t>Calle 7No. 23-137</t>
  </si>
  <si>
    <t>Barrio El Bambo</t>
  </si>
  <si>
    <t>Aspasica</t>
  </si>
  <si>
    <t>Avda. 10 #2A-42 (Cúcuta)</t>
  </si>
  <si>
    <t>Barrio Las Cajas</t>
  </si>
  <si>
    <t>Calle 9 #8-07</t>
  </si>
  <si>
    <t>Barrio El Tejarito</t>
  </si>
  <si>
    <t>Calle 3 #22-39</t>
  </si>
  <si>
    <t>Cra. 16 #3-30</t>
  </si>
  <si>
    <t>Cra. 11 #15-334</t>
  </si>
  <si>
    <t>Calle 8 #32-21</t>
  </si>
  <si>
    <t>Calle 6 #13A-70</t>
  </si>
  <si>
    <t>Calle 2 #10A-215</t>
  </si>
  <si>
    <t>Cra, 16 #3-30</t>
  </si>
  <si>
    <t>Cra. 10 #13B-22</t>
  </si>
  <si>
    <t>Yurby Astrid Amaya Alvarez</t>
  </si>
  <si>
    <t>Calle 2B #21A-02</t>
  </si>
  <si>
    <t>Zulay Amparo Amaya Alvarez</t>
  </si>
  <si>
    <t>Teresa de Jesús Sanguino Mora</t>
  </si>
  <si>
    <t>Calle 8 #34-44</t>
  </si>
  <si>
    <t>Mercedes Reyes Vergel</t>
  </si>
  <si>
    <t>Calle 8 #24-35 El Uvito</t>
  </si>
  <si>
    <t>3166420024-3164914011</t>
  </si>
  <si>
    <t>Karol Torcoroma Herrera Rizo</t>
  </si>
  <si>
    <t>Cra Central B.Santa Martha</t>
  </si>
  <si>
    <t>Wilson Ortiz Navarro</t>
  </si>
  <si>
    <t>Calle 9B #1-311</t>
  </si>
  <si>
    <t>Ever Andres Arias Salazar</t>
  </si>
  <si>
    <t>Calle 11# 5-27. 2do Piso</t>
  </si>
  <si>
    <t>Ana Sofia Quintero Montejo</t>
  </si>
  <si>
    <t>Cra 25 A #13-20 El Retiro</t>
  </si>
  <si>
    <t>Ilva Rosa Avendaño Avendaño</t>
  </si>
  <si>
    <t>Cra 22 #12-02 Bruselas</t>
  </si>
  <si>
    <t>Martha Torcoroma Amaya</t>
  </si>
  <si>
    <t>Calle 2 B # 26-21</t>
  </si>
  <si>
    <t>Fanny Maria Garcia Bayona</t>
  </si>
  <si>
    <t>Calle Miraflores (Hacarí)</t>
  </si>
  <si>
    <t>Vianny María Ropero Duarte</t>
  </si>
  <si>
    <t>Calle  10 No.2-33</t>
  </si>
  <si>
    <t>Jorge Albeiro Rodriguez Conde</t>
  </si>
  <si>
    <t>Cra. 26 No. 2A-110</t>
  </si>
  <si>
    <t>Mabel Margot Amaya Alvarez</t>
  </si>
  <si>
    <t>Calle 2B No. 26-21</t>
  </si>
  <si>
    <t>FECHA</t>
  </si>
  <si>
    <t>NACIMIENTO</t>
  </si>
  <si>
    <t>Nombres</t>
  </si>
  <si>
    <t>Bayona</t>
  </si>
  <si>
    <t>de</t>
  </si>
  <si>
    <t>Navarro</t>
  </si>
  <si>
    <t>María</t>
  </si>
  <si>
    <t>Ropero</t>
  </si>
  <si>
    <t>Gallardo</t>
  </si>
  <si>
    <t>Casadiegos</t>
  </si>
  <si>
    <t>Vergel</t>
  </si>
  <si>
    <t>Quintero</t>
  </si>
  <si>
    <t>Granados</t>
  </si>
  <si>
    <t>Meza</t>
  </si>
  <si>
    <t>Ireño</t>
  </si>
  <si>
    <t>Pabón</t>
  </si>
  <si>
    <t>Castilla</t>
  </si>
  <si>
    <t>Socorro</t>
  </si>
  <si>
    <t>Rocio</t>
  </si>
  <si>
    <t>Gómez</t>
  </si>
  <si>
    <t>Galvis</t>
  </si>
  <si>
    <t>Betty</t>
  </si>
  <si>
    <t>Avendaño</t>
  </si>
  <si>
    <t>Martinez</t>
  </si>
  <si>
    <t>Rodriguez</t>
  </si>
  <si>
    <t>Sandoval</t>
  </si>
  <si>
    <t>Manosalva</t>
  </si>
  <si>
    <t>Sampayo</t>
  </si>
  <si>
    <t>Arévalo</t>
  </si>
  <si>
    <t>Alvarez</t>
  </si>
  <si>
    <t>Rojas</t>
  </si>
  <si>
    <t>Lozano</t>
  </si>
  <si>
    <t>Vega</t>
  </si>
  <si>
    <t>Gutierrez</t>
  </si>
  <si>
    <t>Fabiola</t>
  </si>
  <si>
    <t>Magaly</t>
  </si>
  <si>
    <t>Barbosa</t>
  </si>
  <si>
    <t>Julia</t>
  </si>
  <si>
    <t>Llain</t>
  </si>
  <si>
    <t>Ortiz</t>
  </si>
  <si>
    <t>Paéz</t>
  </si>
  <si>
    <t>Lucy</t>
  </si>
  <si>
    <t>Pérez</t>
  </si>
  <si>
    <t>Castro</t>
  </si>
  <si>
    <t>amaya</t>
  </si>
  <si>
    <t>Amaya</t>
  </si>
  <si>
    <t>Sánchez</t>
  </si>
  <si>
    <t>Arias</t>
  </si>
  <si>
    <t>Bacca</t>
  </si>
  <si>
    <t>Rincón</t>
  </si>
  <si>
    <t>Ruedas</t>
  </si>
  <si>
    <t>Chogó</t>
  </si>
  <si>
    <t>Barón</t>
  </si>
  <si>
    <t>Baene</t>
  </si>
  <si>
    <t>Alvernia</t>
  </si>
  <si>
    <t>Galván</t>
  </si>
  <si>
    <t>Garcia</t>
  </si>
  <si>
    <t>Torres</t>
  </si>
  <si>
    <t>Carmen</t>
  </si>
  <si>
    <t>Carrascal</t>
  </si>
  <si>
    <t>Rosario</t>
  </si>
  <si>
    <t>león</t>
  </si>
  <si>
    <t>Arenas</t>
  </si>
  <si>
    <t>Gaona</t>
  </si>
  <si>
    <t>Prado</t>
  </si>
  <si>
    <t>Garcés</t>
  </si>
  <si>
    <t>Carvajalino</t>
  </si>
  <si>
    <t>Baez</t>
  </si>
  <si>
    <t>Ramirez</t>
  </si>
  <si>
    <t>Afanador</t>
  </si>
  <si>
    <t>Santiago</t>
  </si>
  <si>
    <t>Manzano</t>
  </si>
  <si>
    <t>Criado</t>
  </si>
  <si>
    <t>Serrano</t>
  </si>
  <si>
    <t>Acosta</t>
  </si>
  <si>
    <t>Bohorquez</t>
  </si>
  <si>
    <t>Cantillo</t>
  </si>
  <si>
    <t>Gelvez</t>
  </si>
  <si>
    <t>Jesús</t>
  </si>
  <si>
    <t>Gerardino</t>
  </si>
  <si>
    <t>Vasquez</t>
  </si>
  <si>
    <t>Herrera</t>
  </si>
  <si>
    <t>Primer Apellido</t>
  </si>
  <si>
    <t>Segundo Apellido</t>
  </si>
  <si>
    <t>de la Rosa</t>
  </si>
  <si>
    <t>Luz Marina</t>
  </si>
  <si>
    <t>de Rizo</t>
  </si>
  <si>
    <t>Claudia de</t>
  </si>
  <si>
    <t>Rosa Navarro</t>
  </si>
  <si>
    <t>Vianny María</t>
  </si>
  <si>
    <t xml:space="preserve">Duarte </t>
  </si>
  <si>
    <t>Norma Constanza</t>
  </si>
  <si>
    <t xml:space="preserve">Orjuela </t>
  </si>
  <si>
    <t/>
  </si>
  <si>
    <t xml:space="preserve"> </t>
  </si>
  <si>
    <t>Ernestina Eugenia</t>
  </si>
  <si>
    <t xml:space="preserve">C. </t>
  </si>
  <si>
    <t>María Belén</t>
  </si>
  <si>
    <t xml:space="preserve">Quintero </t>
  </si>
  <si>
    <t>Ana Sofia</t>
  </si>
  <si>
    <t xml:space="preserve">Montejo </t>
  </si>
  <si>
    <t>Gloria María</t>
  </si>
  <si>
    <t xml:space="preserve">Paba </t>
  </si>
  <si>
    <t>José Luis</t>
  </si>
  <si>
    <t>Orlando Guerrero</t>
  </si>
  <si>
    <t>Alberto Ropero</t>
  </si>
  <si>
    <t>Faride Contreras</t>
  </si>
  <si>
    <t>Socorro del</t>
  </si>
  <si>
    <t>Quintero Coronel</t>
  </si>
  <si>
    <t>Carmelita Gómez</t>
  </si>
  <si>
    <t>Ilva Rosa</t>
  </si>
  <si>
    <t xml:space="preserve">Avendaño </t>
  </si>
  <si>
    <t>Miguel Antonio</t>
  </si>
  <si>
    <t xml:space="preserve">Casadiego </t>
  </si>
  <si>
    <t>Herlinda María</t>
  </si>
  <si>
    <t xml:space="preserve">Gómez </t>
  </si>
  <si>
    <t>Dilia Jaime</t>
  </si>
  <si>
    <t>Remigio Pacheco</t>
  </si>
  <si>
    <t>Aurora Navarro</t>
  </si>
  <si>
    <t>Elva Stella</t>
  </si>
  <si>
    <t xml:space="preserve">Arévalo </t>
  </si>
  <si>
    <t>Elena Margarita</t>
  </si>
  <si>
    <t xml:space="preserve">Soto </t>
  </si>
  <si>
    <t>Ramón David</t>
  </si>
  <si>
    <t xml:space="preserve">Alvarez </t>
  </si>
  <si>
    <t>Miriam Cecilia</t>
  </si>
  <si>
    <t xml:space="preserve">Fuentes </t>
  </si>
  <si>
    <t>Francisco Javier</t>
  </si>
  <si>
    <t xml:space="preserve">Mendoza </t>
  </si>
  <si>
    <t>Marco Antonio</t>
  </si>
  <si>
    <t xml:space="preserve">Navarro </t>
  </si>
  <si>
    <t>Rafael Lázaro</t>
  </si>
  <si>
    <t>Otilia Becerra</t>
  </si>
  <si>
    <t>Angel María</t>
  </si>
  <si>
    <t xml:space="preserve">Trujillo </t>
  </si>
  <si>
    <t>Ruth Pérez</t>
  </si>
  <si>
    <t>Dalia Rosa</t>
  </si>
  <si>
    <t>Nixa Lucila</t>
  </si>
  <si>
    <t>Martha Torcoroma</t>
  </si>
  <si>
    <t>Sonia Esperanza</t>
  </si>
  <si>
    <t xml:space="preserve">Sánchez </t>
  </si>
  <si>
    <t>Ever Andres</t>
  </si>
  <si>
    <t xml:space="preserve">Salazar </t>
  </si>
  <si>
    <t>Isbelia Jimenez</t>
  </si>
  <si>
    <t>Rosa Delia</t>
  </si>
  <si>
    <t xml:space="preserve">Ojeda </t>
  </si>
  <si>
    <t>Fanny Navarro</t>
  </si>
  <si>
    <t>Edith Padilla</t>
  </si>
  <si>
    <t>Gladys María</t>
  </si>
  <si>
    <t>de Mandón</t>
  </si>
  <si>
    <t>Miriam Picón</t>
  </si>
  <si>
    <t>Senid Lindarte</t>
  </si>
  <si>
    <t>Bibiano Angarita</t>
  </si>
  <si>
    <t>Mariela Alvernia</t>
  </si>
  <si>
    <t>Fanny Maria</t>
  </si>
  <si>
    <t xml:space="preserve">Bayona </t>
  </si>
  <si>
    <t>Briceida Martinez</t>
  </si>
  <si>
    <t>Miriam Suarez</t>
  </si>
  <si>
    <t>María del</t>
  </si>
  <si>
    <t>Montejo Lopez</t>
  </si>
  <si>
    <t>Martha Elena</t>
  </si>
  <si>
    <t xml:space="preserve">Anteliz </t>
  </si>
  <si>
    <t>Yaneth del</t>
  </si>
  <si>
    <t>Clavijo Rincón</t>
  </si>
  <si>
    <t>Nivia del</t>
  </si>
  <si>
    <t xml:space="preserve">Pérez </t>
  </si>
  <si>
    <t>Martha Cecilia</t>
  </si>
  <si>
    <t xml:space="preserve">Angarita </t>
  </si>
  <si>
    <t>Celina María</t>
  </si>
  <si>
    <t>Rubiela Cecilia</t>
  </si>
  <si>
    <t xml:space="preserve">Minorta </t>
  </si>
  <si>
    <t>Ana Rosa</t>
  </si>
  <si>
    <t xml:space="preserve">Pedroza </t>
  </si>
  <si>
    <t>Nicasia Arenas</t>
  </si>
  <si>
    <t>Ramona Alicia</t>
  </si>
  <si>
    <t>Carlos Emilio</t>
  </si>
  <si>
    <t xml:space="preserve">Jaime </t>
  </si>
  <si>
    <t>Zoraida Batista</t>
  </si>
  <si>
    <t>Nubia Jácome</t>
  </si>
  <si>
    <t>Eva María</t>
  </si>
  <si>
    <t xml:space="preserve">Lobo </t>
  </si>
  <si>
    <t>Hector Julio</t>
  </si>
  <si>
    <t>Cornelia Mondragón</t>
  </si>
  <si>
    <t>Nancy Eugenia</t>
  </si>
  <si>
    <t xml:space="preserve">Ribón </t>
  </si>
  <si>
    <t>Mery Celmira</t>
  </si>
  <si>
    <t xml:space="preserve">Arias </t>
  </si>
  <si>
    <t>Julia Hermencia</t>
  </si>
  <si>
    <t>Ana Mercedes</t>
  </si>
  <si>
    <t>de Ramirez</t>
  </si>
  <si>
    <t>Esther Ortiz</t>
  </si>
  <si>
    <t>Ninfa Rosa</t>
  </si>
  <si>
    <t>de Marquez</t>
  </si>
  <si>
    <t>Lucenilda Torres</t>
  </si>
  <si>
    <t>María Emma</t>
  </si>
  <si>
    <t xml:space="preserve">Ascanio </t>
  </si>
  <si>
    <t>María Fatima</t>
  </si>
  <si>
    <t>Ilce María</t>
  </si>
  <si>
    <t xml:space="preserve">Ramirez </t>
  </si>
  <si>
    <t>Leonor del</t>
  </si>
  <si>
    <t>Arévalo Garcia</t>
  </si>
  <si>
    <t>Ana del</t>
  </si>
  <si>
    <t>Duarte Bermudez</t>
  </si>
  <si>
    <t>Lozano Mendoza</t>
  </si>
  <si>
    <t>Aura Cecilia</t>
  </si>
  <si>
    <t xml:space="preserve">Jimenez </t>
  </si>
  <si>
    <t>Auris Leticia</t>
  </si>
  <si>
    <t xml:space="preserve">Velasquez </t>
  </si>
  <si>
    <t>Elva Antonia</t>
  </si>
  <si>
    <t>Pérez Pérez</t>
  </si>
  <si>
    <t>Olinda Reyes</t>
  </si>
  <si>
    <t>Fanny Sánchez</t>
  </si>
  <si>
    <t xml:space="preserve">Rincón </t>
  </si>
  <si>
    <t>María Ismenia</t>
  </si>
  <si>
    <t>de Criado</t>
  </si>
  <si>
    <t>María Esperanza</t>
  </si>
  <si>
    <t>de B.</t>
  </si>
  <si>
    <t>Mildred Ortiz</t>
  </si>
  <si>
    <t>Yolanda Delgado</t>
  </si>
  <si>
    <t>Sonia Vergel</t>
  </si>
  <si>
    <t>Claudia Isabel</t>
  </si>
  <si>
    <t xml:space="preserve">Silva </t>
  </si>
  <si>
    <t>María Ester</t>
  </si>
  <si>
    <t xml:space="preserve">Ortiz </t>
  </si>
  <si>
    <t>Lendy Rocio</t>
  </si>
  <si>
    <t xml:space="preserve">Vega </t>
  </si>
  <si>
    <t>Karla Jimena</t>
  </si>
  <si>
    <t xml:space="preserve">Lozano </t>
  </si>
  <si>
    <t>Jesús Asdrubal</t>
  </si>
  <si>
    <t>Jackeline Ortiz</t>
  </si>
  <si>
    <t>Yaneth Amparo</t>
  </si>
  <si>
    <t xml:space="preserve">Acosta </t>
  </si>
  <si>
    <t>Javier Andres</t>
  </si>
  <si>
    <t>Yurby Astrid</t>
  </si>
  <si>
    <t>Zulay Amparo</t>
  </si>
  <si>
    <t>Teresa de</t>
  </si>
  <si>
    <t>Sanguino Mora</t>
  </si>
  <si>
    <t>Mercedes Reyes</t>
  </si>
  <si>
    <t>Karol Torcoroma</t>
  </si>
  <si>
    <t xml:space="preserve">Rizo </t>
  </si>
  <si>
    <t>Wilson Ortiz</t>
  </si>
  <si>
    <t>Jorge Albeiro</t>
  </si>
  <si>
    <t xml:space="preserve">Conde </t>
  </si>
  <si>
    <t>Mabel Margot</t>
  </si>
  <si>
    <t>ID IDENTIFICACION</t>
  </si>
  <si>
    <t>fecha</t>
  </si>
  <si>
    <t>expedicion</t>
  </si>
  <si>
    <t>tipo persona</t>
  </si>
  <si>
    <t>sexo</t>
  </si>
  <si>
    <t>N</t>
  </si>
  <si>
    <t>Lugar</t>
  </si>
  <si>
    <t>Nacimiento</t>
  </si>
  <si>
    <t>Provincia</t>
  </si>
  <si>
    <t>Departamentp</t>
  </si>
  <si>
    <t>Pais</t>
  </si>
  <si>
    <t>Colombia</t>
  </si>
  <si>
    <t>estado civil</t>
  </si>
  <si>
    <t>id conyuge</t>
  </si>
  <si>
    <t>cc conyuge</t>
  </si>
  <si>
    <t>nombre conyuge</t>
  </si>
  <si>
    <t>primer apellido conyuge</t>
  </si>
  <si>
    <t>segundo apellido conyuge</t>
  </si>
  <si>
    <t>id apoderado</t>
  </si>
  <si>
    <t>cc apoderado</t>
  </si>
  <si>
    <t>profesion</t>
  </si>
  <si>
    <t>id estado</t>
  </si>
  <si>
    <t>id tipo relacion</t>
  </si>
  <si>
    <t>id ciiu</t>
  </si>
  <si>
    <t>empresa labora</t>
  </si>
  <si>
    <t>HEQC</t>
  </si>
  <si>
    <t>fecha ingreso</t>
  </si>
  <si>
    <t>cargo actual</t>
  </si>
  <si>
    <t>declaración</t>
  </si>
  <si>
    <t>ingreso a ppal</t>
  </si>
  <si>
    <t>ingreso otros</t>
  </si>
  <si>
    <t>ingreso conyuge</t>
  </si>
  <si>
    <t>ingreso conyuge otros</t>
  </si>
  <si>
    <t>descrip ingresos otros</t>
  </si>
  <si>
    <t>egresos alquiler</t>
  </si>
  <si>
    <t>egresos servicios</t>
  </si>
  <si>
    <t>egresos transporte</t>
  </si>
  <si>
    <t>egresos alimentacion</t>
  </si>
  <si>
    <t>egresos deudas</t>
  </si>
  <si>
    <t>egresos otros</t>
  </si>
  <si>
    <t>desc egresos otros</t>
  </si>
  <si>
    <t>egre conyuge</t>
  </si>
  <si>
    <t>otro egre conyuge</t>
  </si>
  <si>
    <t>total activos</t>
  </si>
  <si>
    <t>total pasivos</t>
  </si>
  <si>
    <t>educacion</t>
  </si>
  <si>
    <t>retefuente</t>
  </si>
  <si>
    <t>acta</t>
  </si>
  <si>
    <t>fecha registro</t>
  </si>
  <si>
    <t xml:space="preserve">foto </t>
  </si>
  <si>
    <t>firma</t>
  </si>
  <si>
    <t>escritura constitucional</t>
  </si>
  <si>
    <t>duración sociedad</t>
  </si>
  <si>
    <t>capital social</t>
  </si>
  <si>
    <t>matricula mercantil</t>
  </si>
  <si>
    <t>foto huella</t>
  </si>
  <si>
    <t>datos huella</t>
  </si>
  <si>
    <t>email</t>
  </si>
  <si>
    <t>id empleado</t>
  </si>
  <si>
    <t>fecha actualizacion</t>
  </si>
  <si>
    <t>NULL</t>
  </si>
  <si>
    <t>S.VERGEL</t>
  </si>
  <si>
    <t>CSC</t>
  </si>
  <si>
    <t xml:space="preserve">ID DIRECCION </t>
  </si>
  <si>
    <t>barrio</t>
  </si>
  <si>
    <t>codigo municipio</t>
  </si>
  <si>
    <t>telefono 1</t>
  </si>
  <si>
    <t>telefono 2</t>
  </si>
  <si>
    <t>telefono 3</t>
  </si>
  <si>
    <t>telefono 4</t>
  </si>
  <si>
    <t>LUZ MARINA BAYONA DE RIZZO</t>
  </si>
  <si>
    <t>CLAUDIA DE LA ROSA NAVARRO</t>
  </si>
  <si>
    <t>VIANY MARIA ROPERO DUARTE</t>
  </si>
  <si>
    <t>0.00</t>
  </si>
  <si>
    <t>NORMA CONSTANZA GALLARDO O.</t>
  </si>
  <si>
    <t>VIRGELINA PE¥ARANDA</t>
  </si>
  <si>
    <t>ERNESTINA EUGENIA CASADIEGOS</t>
  </si>
  <si>
    <t>ANA ROSA LEON PEDROZA</t>
  </si>
  <si>
    <t>MARIA BELEN VERGEL QUINTERO</t>
  </si>
  <si>
    <t>ANA SOFIA QUINTERO MONTEJO</t>
  </si>
  <si>
    <t>GLORIA MARIA GRANADOS PABA</t>
  </si>
  <si>
    <t>NICASIA ARENAS GAONA</t>
  </si>
  <si>
    <t>JOSE LUIS MEZA QUINTERO</t>
  </si>
  <si>
    <t>RAMONA A. CASADIEGOS ANGARITA</t>
  </si>
  <si>
    <t>CARLOS EMILIO ORTIZ JAIME</t>
  </si>
  <si>
    <t>ALBERTO ROPERO PABON</t>
  </si>
  <si>
    <t>FARIDE CONTRERAS CASTILLA</t>
  </si>
  <si>
    <t>SOCORRO DEL ROCIO QUINTERO COR</t>
  </si>
  <si>
    <t>CARMELITA GOMEZ GALVIZ</t>
  </si>
  <si>
    <t>BETTY DE LA CRUZ REYES VERGEL</t>
  </si>
  <si>
    <t>ILVA ROSA AVENDA¥O</t>
  </si>
  <si>
    <t>ZORAIDA BATISTA SANCHEZ</t>
  </si>
  <si>
    <t>NUBIA JACOME PRADO</t>
  </si>
  <si>
    <t>MIGUEL A. MARTINEZ CASADIEGO</t>
  </si>
  <si>
    <t>HERLINDA RODRIGUEZ GOMEZ</t>
  </si>
  <si>
    <t>EVA MARIA ALVERNIA LOBO</t>
  </si>
  <si>
    <t>DILIA JAIME SANDOVAL</t>
  </si>
  <si>
    <t>REMIGIO PACHECO MANOSALVA</t>
  </si>
  <si>
    <t>AURORA NAVARRO SAMPAYO</t>
  </si>
  <si>
    <t>HECTOR JULIO QUINTERO</t>
  </si>
  <si>
    <t>ELVA STELLA GOMEZ AREVALO</t>
  </si>
  <si>
    <t>ELENA MARGARITA NAVARRO SOTO</t>
  </si>
  <si>
    <t>CORNELIA MONDRAGON GARCES</t>
  </si>
  <si>
    <t>RAMON DAVID AREVALO</t>
  </si>
  <si>
    <t>MIRIAM CECILIA ROJAS FUENTES</t>
  </si>
  <si>
    <t>FRANCISCO JAVIER LOZANO MENDOZ</t>
  </si>
  <si>
    <t>MARCO ANTONIO VEGA NAVARRO</t>
  </si>
  <si>
    <t>RAFAEL LAZARO NAVARRO</t>
  </si>
  <si>
    <t>OTILIA BECERRA VERJEL</t>
  </si>
  <si>
    <t>ANGEL M. GUTIERREZ TRUJILLO</t>
  </si>
  <si>
    <t>NANCY CARVAJALINO RIBON</t>
  </si>
  <si>
    <t>FABIOLA ALVAREZ BAYONA</t>
  </si>
  <si>
    <t>MAGALY ALVAREZ ALVAREZ</t>
  </si>
  <si>
    <t>MERY CELMIRA BAEZ ARIAS</t>
  </si>
  <si>
    <t>FABIOLA BARBOSA</t>
  </si>
  <si>
    <t>JULIA BARBOSA LLAIN</t>
  </si>
  <si>
    <t>JULIA HERMENCIA BAYONA DE CLAR</t>
  </si>
  <si>
    <t>ANA MERCEDES MEZA ORTIZ</t>
  </si>
  <si>
    <t>MARIA ORTIZ</t>
  </si>
  <si>
    <t>ESTHER ORTIZ BARBOSA</t>
  </si>
  <si>
    <t>BETTY MARIA PAEZ ORTIZ</t>
  </si>
  <si>
    <t>LUCY PAEZ ORTIZ</t>
  </si>
  <si>
    <t>RUTH PEREZ CASTRO</t>
  </si>
  <si>
    <t>DALIA ROSA QUINTERO</t>
  </si>
  <si>
    <t>NINFA ROSA RAMIREZ DE MARQUEZ</t>
  </si>
  <si>
    <t>100,000.00</t>
  </si>
  <si>
    <t>LUCENILDA TORRES AFANADOR</t>
  </si>
  <si>
    <t>NIXA LUCILA AMAYA ALVAREZ</t>
  </si>
  <si>
    <t>NANCY GUTIERREZ DUARTE</t>
  </si>
  <si>
    <t>MARTHA TORCOROMA AMAYA ALVAREZ</t>
  </si>
  <si>
    <t>SONIA ESPERANZA PEREZ SANCHEZ</t>
  </si>
  <si>
    <t>MARIA EMMA AREVALO ASCANIO</t>
  </si>
  <si>
    <t>ISBELIA JIMENEZ BACCA</t>
  </si>
  <si>
    <t>ROSA DELIA NAVARRO OJEDA</t>
  </si>
  <si>
    <t>FANNY NAVARRO RINCON</t>
  </si>
  <si>
    <t>EDITH PADILLA RUEDAS</t>
  </si>
  <si>
    <t>GLADYS MARIA CHOGO DE MANDON</t>
  </si>
  <si>
    <t>MIRIAM PICON LOZANO</t>
  </si>
  <si>
    <t>SENITH LINDARTE BARON</t>
  </si>
  <si>
    <t>BIBIANO ANGARITA BAENE</t>
  </si>
  <si>
    <t>MARIELA ALVERNIA GALVAN</t>
  </si>
  <si>
    <t>FANNY MARIA GARCIA BAYONA</t>
  </si>
  <si>
    <t>BRICEIDA MARTINEZ BAYONA</t>
  </si>
  <si>
    <t>MIRIAM CECILIA SUAREZ TORRES</t>
  </si>
  <si>
    <t>MARIA FATIMA ARENAS CARRASCAL</t>
  </si>
  <si>
    <t>MARIA DEL CARMEN MONTEJO LOPEZ</t>
  </si>
  <si>
    <t>MARTHA ELENA CARRASCAL A.</t>
  </si>
  <si>
    <t>YANETH DEL CARMEN CLAVIJO</t>
  </si>
  <si>
    <t>NIVIA DEL ROSARIO PEREZ</t>
  </si>
  <si>
    <t>MARTA CECILIA RINCON ANGARITA</t>
  </si>
  <si>
    <t>CELINA MARIA QUINTERO</t>
  </si>
  <si>
    <t>RUBIELA CECILIA RODRIGUEZ M.</t>
  </si>
  <si>
    <t>ILCE MARIA SANTIAGO RAMIREZ</t>
  </si>
  <si>
    <t>LEONOR DEL C. AREVALO GARCIA</t>
  </si>
  <si>
    <t>ANA DEL SOCORRO DUARTE BERMUDE</t>
  </si>
  <si>
    <t>MARIA DEL ROSARIO LOZANO MENDO</t>
  </si>
  <si>
    <t>AURA CECILIA MANZANO JIMENEZ</t>
  </si>
  <si>
    <t>AURIS LETICIA NAVARRO VELASQUE</t>
  </si>
  <si>
    <t>ELVA ANTONIA NAVARRO VELASQUEZ</t>
  </si>
  <si>
    <t>MARIA DEL CARMEN PEREZ PEREZ</t>
  </si>
  <si>
    <t>OLINDA REYES DE ALVAREZ</t>
  </si>
  <si>
    <t>FANNY SANCHEZ DE RINCON</t>
  </si>
  <si>
    <t>ROSALBA TARAZONA SALAZAR</t>
  </si>
  <si>
    <t>MARIA ISMENIA VEGA DE CRIADO</t>
  </si>
  <si>
    <t>ALCIRA YARURO NAVAS</t>
  </si>
  <si>
    <t>MILDRETH ORTIZ ACOSTA</t>
  </si>
  <si>
    <t>MARIA ESPERANZA SERRANO DE B.</t>
  </si>
  <si>
    <t>YOLANDA DELGADO BOHORQUEZ</t>
  </si>
  <si>
    <t>SONIA VERGEL CANTILLO</t>
  </si>
  <si>
    <t>CLAUDIA ISABEL GELVEZ SILVA</t>
  </si>
  <si>
    <t>MARIA ESTER CARRASCAL ORTIZ</t>
  </si>
  <si>
    <t>LENDY ROCIO CRIADO VEGA</t>
  </si>
  <si>
    <t>KARLA JIMENA ORTIZ LOZANO</t>
  </si>
  <si>
    <t>JESUS ASDRUBAL GERARDINO QUINT</t>
  </si>
  <si>
    <t>JACQUELINE ORTIZ ACOSTA</t>
  </si>
  <si>
    <t>YANETH AMPARO ORTIZ ACOSTA</t>
  </si>
  <si>
    <t>JAVIER ANDRES VASQUEZ ORTIZ</t>
  </si>
  <si>
    <t>YURBY ASTRID AMAYA ALVAREZ</t>
  </si>
  <si>
    <t>ZULAY AMPARO AMAYA ALVAREZ</t>
  </si>
  <si>
    <t>TERESA DE JESUS SANGUINO</t>
  </si>
  <si>
    <t>MERCEDES REYES VERGEL</t>
  </si>
  <si>
    <t>KAROL TORCOROMA HERRERA RIZO</t>
  </si>
  <si>
    <t>WILSON ORTIZ NAVARRO</t>
  </si>
  <si>
    <t>EVER ANDRES ARIAS SALAZAR</t>
  </si>
  <si>
    <t>JORGE ALBEIRO RODRIGUEZ CONDE</t>
  </si>
  <si>
    <t>cuenta</t>
  </si>
  <si>
    <t>asociado</t>
  </si>
  <si>
    <t>anterior</t>
  </si>
  <si>
    <t>debito</t>
  </si>
  <si>
    <t>credito</t>
  </si>
  <si>
    <t>actual</t>
  </si>
  <si>
    <t>linea</t>
  </si>
  <si>
    <t>17,549,300.00</t>
  </si>
  <si>
    <t>296,700.00</t>
  </si>
  <si>
    <t>17,252,600.00</t>
  </si>
  <si>
    <t>ordinaria</t>
  </si>
  <si>
    <t>9,428,100.00</t>
  </si>
  <si>
    <t>203,200.00</t>
  </si>
  <si>
    <t>9,224,900.00</t>
  </si>
  <si>
    <t>3,644,100.00</t>
  </si>
  <si>
    <t>92,400.00</t>
  </si>
  <si>
    <t>3,551,700.00</t>
  </si>
  <si>
    <t>7,893,800.00</t>
  </si>
  <si>
    <t>78,900.00</t>
  </si>
  <si>
    <t>7,814,900.00</t>
  </si>
  <si>
    <t>3,283,300.00</t>
  </si>
  <si>
    <t>124,000.00</t>
  </si>
  <si>
    <t>3,159,300.00</t>
  </si>
  <si>
    <t>7,403,400.00</t>
  </si>
  <si>
    <t>117,700.00</t>
  </si>
  <si>
    <t>7,285,700.00</t>
  </si>
  <si>
    <t>1,470,200.00</t>
  </si>
  <si>
    <t>52,000.00</t>
  </si>
  <si>
    <t>1,418,200.00</t>
  </si>
  <si>
    <t>9,070,300.00</t>
  </si>
  <si>
    <t>225,700.00</t>
  </si>
  <si>
    <t>8,844,600.00</t>
  </si>
  <si>
    <t>9,029,600.00</t>
  </si>
  <si>
    <t>969,300.00</t>
  </si>
  <si>
    <t>8,060,300.00</t>
  </si>
  <si>
    <t>8,553,500.00</t>
  </si>
  <si>
    <t>289,700.00</t>
  </si>
  <si>
    <t>8,263,800.00</t>
  </si>
  <si>
    <t>4,211,900.00</t>
  </si>
  <si>
    <t>111,000.00</t>
  </si>
  <si>
    <t>4,100,900.00</t>
  </si>
  <si>
    <t>3,711,700.00</t>
  </si>
  <si>
    <t>139,700.00</t>
  </si>
  <si>
    <t>3,572,000.00</t>
  </si>
  <si>
    <t>9,745,800.00</t>
  </si>
  <si>
    <t>216,700.00</t>
  </si>
  <si>
    <t>9,529,100.00</t>
  </si>
  <si>
    <t>8,789,500.00</t>
  </si>
  <si>
    <t>155,900.00</t>
  </si>
  <si>
    <t>8,633,600.00</t>
  </si>
  <si>
    <t>5,940,900.00</t>
  </si>
  <si>
    <t>87,000.00</t>
  </si>
  <si>
    <t>5,853,900.00</t>
  </si>
  <si>
    <t>1,869,100.00</t>
  </si>
  <si>
    <t>46,000.00</t>
  </si>
  <si>
    <t>1,823,100.00</t>
  </si>
  <si>
    <t>3,910,100.00</t>
  </si>
  <si>
    <t>171,600.00</t>
  </si>
  <si>
    <t>3,738,500.00</t>
  </si>
  <si>
    <t>2,933,100.00</t>
  </si>
  <si>
    <t>132,500.00</t>
  </si>
  <si>
    <t>2,800,600.00</t>
  </si>
  <si>
    <t>3,856,300.00</t>
  </si>
  <si>
    <t>294,700.00</t>
  </si>
  <si>
    <t>3,561,600.00</t>
  </si>
  <si>
    <t>1,331,800.00</t>
  </si>
  <si>
    <t>183,300.00</t>
  </si>
  <si>
    <t>1,148,500.00</t>
  </si>
  <si>
    <t>10,559,000.00</t>
  </si>
  <si>
    <t>311,500.00</t>
  </si>
  <si>
    <t>10,247,500.00</t>
  </si>
  <si>
    <t>3,837,500.00</t>
  </si>
  <si>
    <t>69,400.00</t>
  </si>
  <si>
    <t>3,768,100.00</t>
  </si>
  <si>
    <t>15,715,400.00</t>
  </si>
  <si>
    <t>234,300.00</t>
  </si>
  <si>
    <t>15,481,100.00</t>
  </si>
  <si>
    <t>13,669,900.00</t>
  </si>
  <si>
    <t>236,900.00</t>
  </si>
  <si>
    <t>13,433,000.00</t>
  </si>
  <si>
    <t>6,207,000.00</t>
  </si>
  <si>
    <t>150,300.00</t>
  </si>
  <si>
    <t>6,056,700.00</t>
  </si>
  <si>
    <t>5,958,800.00</t>
  </si>
  <si>
    <t>250,600.00</t>
  </si>
  <si>
    <t>5,708,200.00</t>
  </si>
  <si>
    <t>1,701,500.00</t>
  </si>
  <si>
    <t>103,500.00</t>
  </si>
  <si>
    <t>1,598,000.00</t>
  </si>
  <si>
    <t>6,298,400.00</t>
  </si>
  <si>
    <t>142,600.00</t>
  </si>
  <si>
    <t>6,155,800.00</t>
  </si>
  <si>
    <t>5,851,700.00</t>
  </si>
  <si>
    <t>288,200.00</t>
  </si>
  <si>
    <t>5,563,500.00</t>
  </si>
  <si>
    <t>2,698,500.00</t>
  </si>
  <si>
    <t>112,600.00</t>
  </si>
  <si>
    <t>2,585,900.00</t>
  </si>
  <si>
    <t>6,648,600.00</t>
  </si>
  <si>
    <t>107,300.00</t>
  </si>
  <si>
    <t>6,541,300.00</t>
  </si>
  <si>
    <t>12,161,400.00</t>
  </si>
  <si>
    <t>644,200.00</t>
  </si>
  <si>
    <t>11,517,200.00</t>
  </si>
  <si>
    <t>2,710,900.00</t>
  </si>
  <si>
    <t>113,900.00</t>
  </si>
  <si>
    <t>2,597,000.00</t>
  </si>
  <si>
    <t>2,510,900.00</t>
  </si>
  <si>
    <t>129,400.00</t>
  </si>
  <si>
    <t>2,381,500.00</t>
  </si>
  <si>
    <t>3,377,100.00</t>
  </si>
  <si>
    <t>52,300.00</t>
  </si>
  <si>
    <t>3,324,800.00</t>
  </si>
  <si>
    <t>5,841,100.00</t>
  </si>
  <si>
    <t>281,000.00</t>
  </si>
  <si>
    <t>5,560,100.00</t>
  </si>
  <si>
    <t>1,853,400.00</t>
  </si>
  <si>
    <t>71,600.00</t>
  </si>
  <si>
    <t>1,781,800.00</t>
  </si>
  <si>
    <t>4,540,400.00</t>
  </si>
  <si>
    <t>200,600.00</t>
  </si>
  <si>
    <t>4,339,800.00</t>
  </si>
  <si>
    <t>7,503,100.00</t>
  </si>
  <si>
    <t>119,500.00</t>
  </si>
  <si>
    <t>7,383,600.00</t>
  </si>
  <si>
    <t>21,761,200.00</t>
  </si>
  <si>
    <t>458,800.00</t>
  </si>
  <si>
    <t>21,302,400.00</t>
  </si>
  <si>
    <t>5,792,100.00</t>
  </si>
  <si>
    <t>176,500.00</t>
  </si>
  <si>
    <t>5,615,600.00</t>
  </si>
  <si>
    <t>6,949,200.00</t>
  </si>
  <si>
    <t>145,900.00</t>
  </si>
  <si>
    <t>6,803,300.00</t>
  </si>
  <si>
    <t>7,991,700.00</t>
  </si>
  <si>
    <t>120,100.00</t>
  </si>
  <si>
    <t>7,871,600.00</t>
  </si>
  <si>
    <t>6,220,200.00</t>
  </si>
  <si>
    <t>144,700.00</t>
  </si>
  <si>
    <t>6,075,500.00</t>
  </si>
  <si>
    <t>6,484,800.00</t>
  </si>
  <si>
    <t>150,700.00</t>
  </si>
  <si>
    <t>6,334,100.00</t>
  </si>
  <si>
    <t>7,347,500.00</t>
  </si>
  <si>
    <t>118,200.00</t>
  </si>
  <si>
    <t>7,229,300.00</t>
  </si>
  <si>
    <t>2,745,500.00</t>
  </si>
  <si>
    <t>291,800.00</t>
  </si>
  <si>
    <t>2,453,700.00</t>
  </si>
  <si>
    <t>_x000C_</t>
  </si>
  <si>
    <t>4,153,900.00</t>
  </si>
  <si>
    <t>92,800.00</t>
  </si>
  <si>
    <t>4,061,100.00</t>
  </si>
  <si>
    <t>1,830,400.00</t>
  </si>
  <si>
    <t>198,900.00</t>
  </si>
  <si>
    <t>1,631,500.00</t>
  </si>
  <si>
    <t>6,385,200.00</t>
  </si>
  <si>
    <t>3,371,500.00</t>
  </si>
  <si>
    <t>278,900.00</t>
  </si>
  <si>
    <t>3,092,600.00</t>
  </si>
  <si>
    <t>12,932,154.00</t>
  </si>
  <si>
    <t>2,466,700.00</t>
  </si>
  <si>
    <t>146,700.00</t>
  </si>
  <si>
    <t>2,320,000.00</t>
  </si>
  <si>
    <t>5,176,500.00</t>
  </si>
  <si>
    <t>268,300.00</t>
  </si>
  <si>
    <t>4,908,200.00</t>
  </si>
  <si>
    <t>7,138,800.00</t>
  </si>
  <si>
    <t>172,900.00</t>
  </si>
  <si>
    <t>6,965,900.00</t>
  </si>
  <si>
    <t>1,382,400.00</t>
  </si>
  <si>
    <t>1,500,000.00</t>
  </si>
  <si>
    <t>244,900.00</t>
  </si>
  <si>
    <t>2,637,500.00</t>
  </si>
  <si>
    <t>pago rápido</t>
  </si>
  <si>
    <t>200,000.00</t>
  </si>
  <si>
    <t>500,000.00</t>
  </si>
  <si>
    <t>600,000.00</t>
  </si>
  <si>
    <t>1,125,000.00</t>
  </si>
  <si>
    <t>300,000.00</t>
  </si>
  <si>
    <t>66,700.00</t>
  </si>
  <si>
    <t>333,300.00</t>
  </si>
  <si>
    <t>1,000,000.00</t>
  </si>
  <si>
    <t>225,000.00</t>
  </si>
  <si>
    <t>775,000.00</t>
  </si>
  <si>
    <t>1,350,000.00</t>
  </si>
  <si>
    <t>195,000.00</t>
  </si>
  <si>
    <t>1,755,000.00</t>
  </si>
  <si>
    <t>400,000.00</t>
  </si>
  <si>
    <t>900,000.00</t>
  </si>
  <si>
    <t>83,300.00</t>
  </si>
  <si>
    <t>916,700.00</t>
  </si>
  <si>
    <t>1,700,000.00</t>
  </si>
  <si>
    <t>354,800.00</t>
  </si>
  <si>
    <t>144,600.00</t>
  </si>
  <si>
    <t>210,200.00</t>
  </si>
  <si>
    <t>188,600.00</t>
  </si>
  <si>
    <t>83,400.00</t>
  </si>
  <si>
    <t>1,300,000.00</t>
  </si>
  <si>
    <t>191,700.00</t>
  </si>
  <si>
    <t>1,191,700.00</t>
  </si>
  <si>
    <t>392,300.00</t>
  </si>
  <si>
    <t>87,700.00</t>
  </si>
  <si>
    <t>304,600.00</t>
  </si>
  <si>
    <t>800,000.00</t>
  </si>
  <si>
    <t>700,000.00</t>
  </si>
  <si>
    <t>1,388,000.00</t>
  </si>
  <si>
    <t>129,100.00</t>
  </si>
  <si>
    <t>1,258,900.00</t>
  </si>
  <si>
    <t>150,000.00</t>
  </si>
  <si>
    <t>450,000.00</t>
  </si>
  <si>
    <t>187,500.00</t>
  </si>
  <si>
    <t>740,100.00</t>
  </si>
  <si>
    <t>34,000.00</t>
  </si>
  <si>
    <t>1,466,000.00</t>
  </si>
  <si>
    <t>1,433,500.00</t>
  </si>
  <si>
    <t>78,400.00</t>
  </si>
  <si>
    <t>1,355,100.00</t>
  </si>
  <si>
    <t>10,000,000.00</t>
  </si>
  <si>
    <t>210,000.00</t>
  </si>
  <si>
    <t>9,790,000.00</t>
  </si>
  <si>
    <t>especial</t>
  </si>
  <si>
    <t>310,600.00</t>
  </si>
  <si>
    <t>9,689,400.00</t>
  </si>
  <si>
    <t>9,729,600.00</t>
  </si>
  <si>
    <t>226,500.00</t>
  </si>
  <si>
    <t>9,503,100.00</t>
  </si>
  <si>
    <t>5,000,000.00</t>
  </si>
  <si>
    <t>95,000.00</t>
  </si>
  <si>
    <t>4,905,000.00</t>
  </si>
  <si>
    <t>6,000,000.00</t>
  </si>
  <si>
    <t>212,000.00</t>
  </si>
  <si>
    <t>5,788,000.00</t>
  </si>
  <si>
    <t>279,700.00</t>
  </si>
  <si>
    <t>9,720,300.00</t>
  </si>
  <si>
    <t>9,724,000.00</t>
  </si>
  <si>
    <t>233,000.00</t>
  </si>
  <si>
    <t>9,491,000.00</t>
  </si>
  <si>
    <t>3,500,000.00</t>
  </si>
  <si>
    <t>2,500,000.00</t>
  </si>
  <si>
    <t>72,500.00</t>
  </si>
  <si>
    <t>2,427,500.00</t>
  </si>
  <si>
    <t>3,442,158.00_x000C_</t>
  </si>
  <si>
    <t>nombre apoderado</t>
  </si>
  <si>
    <t>primer apellido</t>
  </si>
  <si>
    <t>segundo apellido</t>
  </si>
  <si>
    <t>de la Cruz</t>
  </si>
  <si>
    <t>Reyes</t>
  </si>
  <si>
    <t>ORLANDO GUERRERO IREÑO</t>
  </si>
  <si>
    <t>ILVA ROSA AVENDAÑO</t>
  </si>
  <si>
    <t>01</t>
  </si>
  <si>
    <t>000011</t>
  </si>
  <si>
    <t>000012</t>
  </si>
  <si>
    <t>000018</t>
  </si>
  <si>
    <t>000019</t>
  </si>
  <si>
    <t>000021</t>
  </si>
  <si>
    <t>000022</t>
  </si>
  <si>
    <t>000026</t>
  </si>
  <si>
    <t>000027</t>
  </si>
  <si>
    <t>000028</t>
  </si>
  <si>
    <t>000040</t>
  </si>
  <si>
    <t>000044</t>
  </si>
  <si>
    <t>000051</t>
  </si>
  <si>
    <t>000052</t>
  </si>
  <si>
    <t>000059</t>
  </si>
  <si>
    <t>000064</t>
  </si>
  <si>
    <t>000072</t>
  </si>
  <si>
    <t>000091</t>
  </si>
  <si>
    <t>000093</t>
  </si>
  <si>
    <t>000094</t>
  </si>
  <si>
    <t>000095</t>
  </si>
  <si>
    <t>000123</t>
  </si>
  <si>
    <t>000125</t>
  </si>
  <si>
    <t>000128</t>
  </si>
  <si>
    <t>000129</t>
  </si>
  <si>
    <t>000131</t>
  </si>
  <si>
    <t>000133</t>
  </si>
  <si>
    <t>000136</t>
  </si>
  <si>
    <t>000141</t>
  </si>
  <si>
    <t>000147</t>
  </si>
  <si>
    <t>000156</t>
  </si>
  <si>
    <t>000157</t>
  </si>
  <si>
    <t>000169</t>
  </si>
  <si>
    <t>000177</t>
  </si>
  <si>
    <t>000178</t>
  </si>
  <si>
    <t>000179</t>
  </si>
  <si>
    <t>000181</t>
  </si>
  <si>
    <t>000182</t>
  </si>
  <si>
    <t>000184</t>
  </si>
  <si>
    <t>000186</t>
  </si>
  <si>
    <t>000188</t>
  </si>
  <si>
    <t>000195</t>
  </si>
  <si>
    <t>000203</t>
  </si>
  <si>
    <t>000208</t>
  </si>
  <si>
    <t>000209</t>
  </si>
  <si>
    <t>000210</t>
  </si>
  <si>
    <t>000211</t>
  </si>
  <si>
    <t>000213</t>
  </si>
  <si>
    <t>000229</t>
  </si>
  <si>
    <t>000232</t>
  </si>
  <si>
    <t>000233</t>
  </si>
  <si>
    <t>000235</t>
  </si>
  <si>
    <t>000236</t>
  </si>
  <si>
    <t>000241</t>
  </si>
  <si>
    <t>000243</t>
  </si>
  <si>
    <t>000248</t>
  </si>
  <si>
    <t>000260</t>
  </si>
  <si>
    <t>000269</t>
  </si>
  <si>
    <t>000274</t>
  </si>
  <si>
    <t>000282</t>
  </si>
  <si>
    <t>000291</t>
  </si>
  <si>
    <t>000300</t>
  </si>
  <si>
    <t>000304</t>
  </si>
  <si>
    <t>000308</t>
  </si>
  <si>
    <t>000309</t>
  </si>
  <si>
    <t>000318</t>
  </si>
  <si>
    <t>000321</t>
  </si>
  <si>
    <t>000322</t>
  </si>
  <si>
    <t>000324</t>
  </si>
  <si>
    <t>000328</t>
  </si>
  <si>
    <t>000331</t>
  </si>
  <si>
    <t>000333</t>
  </si>
  <si>
    <t>000334</t>
  </si>
  <si>
    <t>000336</t>
  </si>
  <si>
    <t>000339</t>
  </si>
  <si>
    <t>000349</t>
  </si>
  <si>
    <t>000351</t>
  </si>
  <si>
    <t>000352</t>
  </si>
  <si>
    <t>000353</t>
  </si>
  <si>
    <t>000360</t>
  </si>
  <si>
    <t>000363</t>
  </si>
  <si>
    <t>000364</t>
  </si>
  <si>
    <t>000365</t>
  </si>
  <si>
    <t>000373</t>
  </si>
  <si>
    <t>000382</t>
  </si>
  <si>
    <t>000386</t>
  </si>
  <si>
    <t>000387</t>
  </si>
  <si>
    <t>000390</t>
  </si>
  <si>
    <t>000391</t>
  </si>
  <si>
    <t>000395</t>
  </si>
  <si>
    <t>000398</t>
  </si>
  <si>
    <t>000405</t>
  </si>
  <si>
    <t>000406</t>
  </si>
  <si>
    <t>000407</t>
  </si>
  <si>
    <t>000411</t>
  </si>
  <si>
    <t>000601</t>
  </si>
  <si>
    <t>000606</t>
  </si>
  <si>
    <t>000990</t>
  </si>
  <si>
    <t>000995</t>
  </si>
  <si>
    <t>000996</t>
  </si>
  <si>
    <t>000997</t>
  </si>
  <si>
    <t>000998</t>
  </si>
  <si>
    <t>000999</t>
  </si>
  <si>
    <t>001001</t>
  </si>
  <si>
    <t>001002</t>
  </si>
  <si>
    <t>001003</t>
  </si>
  <si>
    <t>001004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</si>
  <si>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</si>
  <si>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</si>
  <si>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</si>
  <si>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</si>
  <si>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</si>
  <si>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</si>
  <si>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</si>
  <si>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</si>
  <si>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TIPO</t>
  </si>
  <si>
    <t>AG</t>
  </si>
  <si>
    <t>CTA</t>
  </si>
  <si>
    <t>DG</t>
  </si>
  <si>
    <t>ID</t>
  </si>
  <si>
    <t>NOMBRE</t>
  </si>
  <si>
    <t>SALDO</t>
  </si>
  <si>
    <t>CTA1</t>
  </si>
  <si>
    <t>DOCUMENTO</t>
  </si>
  <si>
    <t>INICIAL</t>
  </si>
  <si>
    <t>FORMA</t>
  </si>
  <si>
    <t>APERTURA</t>
  </si>
  <si>
    <t>PLAZO</t>
  </si>
  <si>
    <t>TIPO I</t>
  </si>
  <si>
    <t>TASA</t>
  </si>
  <si>
    <t>PUNTOS</t>
  </si>
  <si>
    <t>MODALIDA</t>
  </si>
  <si>
    <t>V</t>
  </si>
  <si>
    <t>AMORTI</t>
  </si>
  <si>
    <t>CUOTA</t>
  </si>
  <si>
    <t>CUOTA CADA</t>
  </si>
  <si>
    <t>ID PLAN</t>
  </si>
  <si>
    <t>ID ESTADO</t>
  </si>
  <si>
    <t>F VEN</t>
  </si>
  <si>
    <t>F.U.PAGO</t>
  </si>
  <si>
    <t>F.P.PAGO</t>
  </si>
  <si>
    <t>F.PROR</t>
  </si>
  <si>
    <t>F.VEN PRO</t>
  </si>
  <si>
    <t>F.SALD</t>
  </si>
  <si>
    <t>FIRMAS</t>
  </si>
  <si>
    <t>SELL</t>
  </si>
  <si>
    <t>PROTE</t>
  </si>
  <si>
    <t>ID TIPO</t>
  </si>
  <si>
    <t>NUMERO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</si>
</sst>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4" fontId="0" fillId="0" borderId="0" xfId="0" applyNumberFormat="1" applyFill="1" applyBorder="1"/>
    <xf numFmtId="0" fontId="0" fillId="0" borderId="0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Fill="1" applyBorder="1"/>
    <xf numFmtId="14" fontId="0" fillId="0" borderId="0" xfId="0" applyNumberFormat="1"/>
    <xf numFmtId="0" fontId="1" fillId="0" borderId="0" xfId="0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quotePrefix="1"/>
    <xf numFmtId="0" fontId="4" fillId="0" borderId="0" xfId="0" applyFont="1"/>
    <xf numFmtId="1" fontId="0" fillId="0" borderId="0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center"/>
    </xf>
    <xf numFmtId="14" fontId="0" fillId="0" borderId="0" xfId="0" quotePrefix="1" applyNumberFormat="1"/>
    <xf numFmtId="0" fontId="0" fillId="0" borderId="0" xfId="0" quotePrefix="1" applyNumberFormat="1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ART0114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13"/>
  <sheetViews>
    <sheetView topLeftCell="A58" workbookViewId="0">
      <selection activeCell="E59" sqref="E59"/>
    </sheetView>
  </sheetViews>
  <sheetFormatPr baseColWidth="10" defaultRowHeight="12.75"/>
  <cols>
    <col min="1" max="1" width="4.140625" customWidth="1"/>
    <col min="2" max="2" width="6" style="1" bestFit="1" customWidth="1"/>
    <col min="3" max="3" width="11.140625" style="27" customWidth="1"/>
    <col min="4" max="4" width="5.42578125" style="1" customWidth="1"/>
    <col min="5" max="5" width="12.28515625" style="1" customWidth="1"/>
    <col min="6" max="6" width="13" style="3" customWidth="1"/>
    <col min="7" max="7" width="14.7109375" customWidth="1"/>
    <col min="8" max="8" width="26.85546875" customWidth="1"/>
    <col min="9" max="9" width="25.7109375" style="3" customWidth="1"/>
    <col min="10" max="10" width="20.42578125" style="3" customWidth="1"/>
    <col min="11" max="11" width="13.140625" style="3" customWidth="1"/>
    <col min="12" max="12" width="15.42578125" customWidth="1"/>
  </cols>
  <sheetData>
    <row r="1" spans="2:12">
      <c r="B1" s="4" t="s">
        <v>1</v>
      </c>
      <c r="C1" s="31" t="s">
        <v>2</v>
      </c>
      <c r="D1" s="4" t="s">
        <v>3</v>
      </c>
      <c r="E1" s="4" t="s">
        <v>5</v>
      </c>
      <c r="F1" s="9" t="s">
        <v>7</v>
      </c>
      <c r="G1" s="33"/>
      <c r="H1" s="33"/>
      <c r="I1" s="9" t="s">
        <v>123</v>
      </c>
      <c r="J1" s="9" t="s">
        <v>100</v>
      </c>
      <c r="K1" s="9" t="s">
        <v>8</v>
      </c>
      <c r="L1" s="4" t="s">
        <v>227</v>
      </c>
    </row>
    <row r="2" spans="2:12">
      <c r="B2" s="4">
        <v>1</v>
      </c>
      <c r="C2" s="31">
        <v>11</v>
      </c>
      <c r="D2" s="4">
        <v>268</v>
      </c>
      <c r="E2" s="5">
        <v>37310780</v>
      </c>
      <c r="F2" s="6" t="s">
        <v>9</v>
      </c>
      <c r="G2" s="7" t="s">
        <v>10</v>
      </c>
      <c r="H2" s="7"/>
      <c r="I2" s="6" t="s">
        <v>124</v>
      </c>
      <c r="J2" s="6">
        <v>3168857982</v>
      </c>
      <c r="K2" s="8">
        <v>5691532</v>
      </c>
      <c r="L2" s="10">
        <v>20518</v>
      </c>
    </row>
    <row r="3" spans="2:12">
      <c r="B3" s="4">
        <v>2</v>
      </c>
      <c r="C3" s="31">
        <v>12</v>
      </c>
      <c r="D3" s="4">
        <v>156</v>
      </c>
      <c r="E3" s="5">
        <v>37322414</v>
      </c>
      <c r="F3" s="6" t="s">
        <v>9</v>
      </c>
      <c r="G3" s="7" t="s">
        <v>11</v>
      </c>
      <c r="H3" s="7"/>
      <c r="I3" s="6" t="s">
        <v>125</v>
      </c>
      <c r="J3" s="8">
        <v>3006321578</v>
      </c>
      <c r="K3" s="8"/>
      <c r="L3" s="10">
        <v>25659</v>
      </c>
    </row>
    <row r="4" spans="2:12">
      <c r="B4" s="4">
        <v>3</v>
      </c>
      <c r="C4" s="31">
        <v>18</v>
      </c>
      <c r="D4" s="4">
        <v>315</v>
      </c>
      <c r="E4" s="5">
        <v>37316282</v>
      </c>
      <c r="F4" s="6" t="s">
        <v>9</v>
      </c>
      <c r="G4" s="7" t="s">
        <v>220</v>
      </c>
      <c r="H4" s="7"/>
      <c r="I4" s="6" t="s">
        <v>221</v>
      </c>
      <c r="J4" s="8">
        <v>3103188050</v>
      </c>
      <c r="K4" s="8">
        <v>5613211</v>
      </c>
      <c r="L4" s="10">
        <v>23369</v>
      </c>
    </row>
    <row r="5" spans="2:12">
      <c r="B5" s="4">
        <v>4</v>
      </c>
      <c r="C5" s="31">
        <v>19</v>
      </c>
      <c r="D5" s="4">
        <v>238</v>
      </c>
      <c r="E5" s="5">
        <v>65732415</v>
      </c>
      <c r="F5" s="6" t="s">
        <v>14</v>
      </c>
      <c r="G5" s="7" t="s">
        <v>15</v>
      </c>
      <c r="H5" s="7"/>
      <c r="I5" s="6" t="s">
        <v>126</v>
      </c>
      <c r="J5" s="6">
        <v>3152991482</v>
      </c>
      <c r="K5" s="8">
        <v>5612190</v>
      </c>
      <c r="L5" s="10">
        <v>24135</v>
      </c>
    </row>
    <row r="6" spans="2:12">
      <c r="B6" s="4">
        <v>5</v>
      </c>
      <c r="C6" s="31">
        <v>21</v>
      </c>
      <c r="D6" s="4">
        <v>249</v>
      </c>
      <c r="E6" s="5">
        <v>37316410</v>
      </c>
      <c r="F6" s="6" t="s">
        <v>9</v>
      </c>
      <c r="G6" s="7" t="s">
        <v>90</v>
      </c>
      <c r="H6" s="7"/>
      <c r="I6" s="6" t="s">
        <v>127</v>
      </c>
      <c r="J6" s="6">
        <v>3174166377</v>
      </c>
      <c r="K6" s="8">
        <v>5611753</v>
      </c>
      <c r="L6" s="10">
        <v>23289</v>
      </c>
    </row>
    <row r="7" spans="2:12">
      <c r="B7" s="4">
        <v>6</v>
      </c>
      <c r="C7" s="31">
        <v>22</v>
      </c>
      <c r="D7" s="4">
        <v>235</v>
      </c>
      <c r="E7" s="5">
        <v>37310598</v>
      </c>
      <c r="F7" s="6" t="s">
        <v>9</v>
      </c>
      <c r="G7" s="7" t="s">
        <v>12</v>
      </c>
      <c r="H7" s="7"/>
      <c r="I7" s="6" t="s">
        <v>128</v>
      </c>
      <c r="J7" s="6">
        <v>3163097476</v>
      </c>
      <c r="K7" s="8">
        <v>5692279</v>
      </c>
      <c r="L7" s="10">
        <v>20551</v>
      </c>
    </row>
    <row r="8" spans="2:12">
      <c r="B8" s="4">
        <v>64</v>
      </c>
      <c r="C8" s="31">
        <v>26</v>
      </c>
      <c r="D8" s="4">
        <v>226</v>
      </c>
      <c r="E8" s="5">
        <v>37312520</v>
      </c>
      <c r="F8" s="6" t="s">
        <v>9</v>
      </c>
      <c r="G8" s="7" t="s">
        <v>63</v>
      </c>
      <c r="H8" s="7"/>
      <c r="I8" s="6" t="s">
        <v>171</v>
      </c>
      <c r="J8" s="6"/>
      <c r="K8" s="8">
        <v>5612394</v>
      </c>
      <c r="L8" s="10">
        <v>20477</v>
      </c>
    </row>
    <row r="9" spans="2:12">
      <c r="B9" s="4">
        <v>7</v>
      </c>
      <c r="C9" s="31">
        <v>27</v>
      </c>
      <c r="D9" s="4">
        <v>262</v>
      </c>
      <c r="E9" s="5">
        <v>37314884</v>
      </c>
      <c r="F9" s="6" t="s">
        <v>9</v>
      </c>
      <c r="G9" s="7" t="s">
        <v>89</v>
      </c>
      <c r="H9" s="7"/>
      <c r="I9" s="6" t="s">
        <v>129</v>
      </c>
      <c r="J9" s="6">
        <v>3163541415</v>
      </c>
      <c r="K9" s="8">
        <v>5691760</v>
      </c>
      <c r="L9" s="10">
        <v>21013</v>
      </c>
    </row>
    <row r="10" spans="2:12">
      <c r="B10" s="4">
        <v>8</v>
      </c>
      <c r="C10" s="31">
        <v>28</v>
      </c>
      <c r="D10" s="4">
        <v>310</v>
      </c>
      <c r="E10" s="20">
        <v>27851878</v>
      </c>
      <c r="F10" s="6" t="s">
        <v>13</v>
      </c>
      <c r="G10" s="7" t="s">
        <v>212</v>
      </c>
      <c r="H10" s="7"/>
      <c r="I10" s="6" t="s">
        <v>213</v>
      </c>
      <c r="J10" s="6">
        <v>3133726820</v>
      </c>
      <c r="K10" s="6"/>
      <c r="L10" s="10">
        <v>22116</v>
      </c>
    </row>
    <row r="11" spans="2:12">
      <c r="B11" s="4">
        <v>9</v>
      </c>
      <c r="C11" s="31">
        <v>40</v>
      </c>
      <c r="D11" s="4">
        <v>143</v>
      </c>
      <c r="E11" s="5">
        <v>37317631</v>
      </c>
      <c r="F11" s="6" t="s">
        <v>9</v>
      </c>
      <c r="G11" s="7" t="s">
        <v>16</v>
      </c>
      <c r="H11" s="7"/>
      <c r="I11" s="6" t="s">
        <v>130</v>
      </c>
      <c r="J11" s="6"/>
      <c r="K11" s="8">
        <v>5695413</v>
      </c>
      <c r="L11" s="10">
        <v>21463</v>
      </c>
    </row>
    <row r="12" spans="2:12">
      <c r="B12" s="4">
        <v>65</v>
      </c>
      <c r="C12" s="31">
        <v>44</v>
      </c>
      <c r="D12" s="4">
        <v>106</v>
      </c>
      <c r="E12" s="5">
        <v>37312625</v>
      </c>
      <c r="F12" s="6" t="s">
        <v>9</v>
      </c>
      <c r="G12" s="7" t="s">
        <v>64</v>
      </c>
      <c r="H12" s="7"/>
      <c r="I12" s="6" t="s">
        <v>172</v>
      </c>
      <c r="J12" s="6"/>
      <c r="K12" s="8">
        <v>5695816</v>
      </c>
      <c r="L12" s="10">
        <v>19342</v>
      </c>
    </row>
    <row r="13" spans="2:12">
      <c r="B13" s="4">
        <v>10</v>
      </c>
      <c r="C13" s="31">
        <v>51</v>
      </c>
      <c r="D13" s="4">
        <v>295</v>
      </c>
      <c r="E13" s="5">
        <v>88139965</v>
      </c>
      <c r="F13" s="6" t="s">
        <v>9</v>
      </c>
      <c r="G13" s="7" t="s">
        <v>133</v>
      </c>
      <c r="H13" s="7"/>
      <c r="I13" s="6" t="s">
        <v>134</v>
      </c>
      <c r="J13" s="6">
        <v>3178628903</v>
      </c>
      <c r="K13" s="8"/>
      <c r="L13" s="10">
        <v>24229</v>
      </c>
    </row>
    <row r="14" spans="2:12">
      <c r="B14" s="4">
        <v>11</v>
      </c>
      <c r="C14" s="31">
        <v>52</v>
      </c>
      <c r="D14" s="4">
        <v>186</v>
      </c>
      <c r="E14" s="5">
        <v>5466474</v>
      </c>
      <c r="F14" s="6" t="s">
        <v>9</v>
      </c>
      <c r="G14" s="7" t="s">
        <v>17</v>
      </c>
      <c r="H14" s="7"/>
      <c r="I14" s="6"/>
      <c r="J14" s="8" t="s">
        <v>116</v>
      </c>
      <c r="K14" s="8">
        <v>3126140609</v>
      </c>
      <c r="L14" s="10">
        <v>16281</v>
      </c>
    </row>
    <row r="15" spans="2:12">
      <c r="B15" s="4">
        <v>66</v>
      </c>
      <c r="C15" s="31">
        <v>59</v>
      </c>
      <c r="D15" s="4">
        <v>211</v>
      </c>
      <c r="E15" s="5">
        <v>27761079</v>
      </c>
      <c r="F15" s="6" t="s">
        <v>9</v>
      </c>
      <c r="G15" s="7" t="s">
        <v>66</v>
      </c>
      <c r="H15" s="7"/>
      <c r="I15" s="6" t="s">
        <v>173</v>
      </c>
      <c r="J15" s="6"/>
      <c r="K15" s="8">
        <v>5613466</v>
      </c>
      <c r="L15" s="10">
        <v>16147</v>
      </c>
    </row>
    <row r="16" spans="2:12">
      <c r="B16" s="4">
        <v>67</v>
      </c>
      <c r="C16" s="31">
        <v>64</v>
      </c>
      <c r="D16" s="4">
        <v>254</v>
      </c>
      <c r="E16" s="5">
        <v>13356673</v>
      </c>
      <c r="F16" s="6" t="s">
        <v>9</v>
      </c>
      <c r="G16" s="7" t="s">
        <v>93</v>
      </c>
      <c r="H16" s="7"/>
      <c r="I16" s="6" t="s">
        <v>174</v>
      </c>
      <c r="J16" s="6"/>
      <c r="K16" s="8">
        <v>5613504</v>
      </c>
      <c r="L16" s="10">
        <v>18236</v>
      </c>
    </row>
    <row r="17" spans="2:12">
      <c r="B17" s="4">
        <v>12</v>
      </c>
      <c r="C17" s="31">
        <v>72</v>
      </c>
      <c r="D17" s="4">
        <v>199</v>
      </c>
      <c r="E17" s="5">
        <v>13362151</v>
      </c>
      <c r="F17" s="6" t="s">
        <v>9</v>
      </c>
      <c r="G17" s="7" t="s">
        <v>18</v>
      </c>
      <c r="H17" s="7"/>
      <c r="I17" s="6" t="s">
        <v>131</v>
      </c>
      <c r="J17" s="6">
        <v>3152476969</v>
      </c>
      <c r="K17" s="8">
        <v>5696933</v>
      </c>
      <c r="L17" s="10">
        <v>21008</v>
      </c>
    </row>
    <row r="18" spans="2:12">
      <c r="B18" s="4">
        <v>13</v>
      </c>
      <c r="C18" s="31">
        <v>91</v>
      </c>
      <c r="D18" s="4">
        <v>112</v>
      </c>
      <c r="E18" s="5">
        <v>37365997</v>
      </c>
      <c r="F18" s="6" t="s">
        <v>19</v>
      </c>
      <c r="G18" s="7" t="s">
        <v>20</v>
      </c>
      <c r="H18" s="7"/>
      <c r="I18" s="6" t="s">
        <v>132</v>
      </c>
      <c r="J18" s="6">
        <v>3185879908</v>
      </c>
      <c r="K18" s="8">
        <v>5691736</v>
      </c>
      <c r="L18" s="10">
        <v>22025</v>
      </c>
    </row>
    <row r="19" spans="2:12">
      <c r="B19" s="4">
        <v>14</v>
      </c>
      <c r="C19" s="31">
        <v>93</v>
      </c>
      <c r="D19" s="4">
        <v>296</v>
      </c>
      <c r="E19" s="5">
        <v>27852052</v>
      </c>
      <c r="F19" s="6" t="s">
        <v>13</v>
      </c>
      <c r="G19" s="7" t="s">
        <v>135</v>
      </c>
      <c r="H19" s="7"/>
      <c r="I19" s="6" t="s">
        <v>136</v>
      </c>
      <c r="J19" s="6">
        <v>3165322064</v>
      </c>
      <c r="K19" s="8">
        <v>5690625</v>
      </c>
      <c r="L19" s="10">
        <v>23764</v>
      </c>
    </row>
    <row r="20" spans="2:12">
      <c r="B20" s="4">
        <v>15</v>
      </c>
      <c r="C20" s="31">
        <v>94</v>
      </c>
      <c r="D20" s="4">
        <v>285</v>
      </c>
      <c r="E20" s="5">
        <v>37310882</v>
      </c>
      <c r="F20" s="6" t="s">
        <v>9</v>
      </c>
      <c r="G20" s="7" t="s">
        <v>109</v>
      </c>
      <c r="H20" s="7"/>
      <c r="I20" s="6" t="s">
        <v>132</v>
      </c>
      <c r="J20" s="6">
        <v>3218461042</v>
      </c>
      <c r="K20" s="8">
        <v>5690952</v>
      </c>
      <c r="L20" s="10">
        <v>20454</v>
      </c>
    </row>
    <row r="21" spans="2:12">
      <c r="B21" s="4">
        <v>16</v>
      </c>
      <c r="C21" s="31">
        <v>95</v>
      </c>
      <c r="D21" s="4">
        <v>301</v>
      </c>
      <c r="E21" s="5">
        <v>26765223</v>
      </c>
      <c r="F21" s="6" t="s">
        <v>137</v>
      </c>
      <c r="G21" s="7" t="s">
        <v>138</v>
      </c>
      <c r="H21" s="7"/>
      <c r="I21" s="6" t="s">
        <v>139</v>
      </c>
      <c r="J21" s="6">
        <v>3167105627</v>
      </c>
      <c r="K21" s="8">
        <v>5693484</v>
      </c>
      <c r="L21" s="10">
        <v>21988</v>
      </c>
    </row>
    <row r="22" spans="2:12">
      <c r="B22" s="4">
        <v>17</v>
      </c>
      <c r="C22" s="31">
        <v>123</v>
      </c>
      <c r="D22" s="4">
        <v>311</v>
      </c>
      <c r="E22" s="20">
        <v>37253491</v>
      </c>
      <c r="F22" s="6" t="s">
        <v>38</v>
      </c>
      <c r="G22" s="7" t="s">
        <v>214</v>
      </c>
      <c r="H22" s="7"/>
      <c r="I22" s="6" t="s">
        <v>215</v>
      </c>
      <c r="J22" s="6">
        <v>3166199529</v>
      </c>
      <c r="K22" s="6">
        <v>5623472</v>
      </c>
      <c r="L22" s="10">
        <v>21632</v>
      </c>
    </row>
    <row r="23" spans="2:12">
      <c r="B23" s="4">
        <v>68</v>
      </c>
      <c r="C23" s="31">
        <v>125</v>
      </c>
      <c r="D23" s="4">
        <v>59</v>
      </c>
      <c r="E23" s="5">
        <v>27766259</v>
      </c>
      <c r="F23" s="6" t="s">
        <v>9</v>
      </c>
      <c r="G23" s="7" t="s">
        <v>22</v>
      </c>
      <c r="H23" s="7"/>
      <c r="I23" s="6" t="s">
        <v>175</v>
      </c>
      <c r="J23" s="6">
        <v>3173201503</v>
      </c>
      <c r="K23" s="8">
        <v>5690421</v>
      </c>
      <c r="L23" s="10">
        <v>19905</v>
      </c>
    </row>
    <row r="24" spans="2:12">
      <c r="B24" s="4">
        <v>69</v>
      </c>
      <c r="C24" s="31">
        <v>128</v>
      </c>
      <c r="D24" s="4">
        <v>90</v>
      </c>
      <c r="E24" s="5">
        <v>27761668</v>
      </c>
      <c r="F24" s="6" t="s">
        <v>9</v>
      </c>
      <c r="G24" s="7" t="s">
        <v>65</v>
      </c>
      <c r="H24" s="7"/>
      <c r="I24" s="6" t="s">
        <v>160</v>
      </c>
      <c r="J24" s="6">
        <v>3012273396</v>
      </c>
      <c r="K24" s="8">
        <v>5695594</v>
      </c>
      <c r="L24" s="10">
        <v>16931</v>
      </c>
    </row>
    <row r="25" spans="2:12">
      <c r="B25" s="4">
        <v>18</v>
      </c>
      <c r="C25" s="31">
        <v>129</v>
      </c>
      <c r="D25" s="4">
        <v>264</v>
      </c>
      <c r="E25" s="5">
        <v>13364759</v>
      </c>
      <c r="F25" s="6" t="s">
        <v>9</v>
      </c>
      <c r="G25" s="7" t="s">
        <v>101</v>
      </c>
      <c r="H25" s="7"/>
      <c r="I25" s="6" t="s">
        <v>140</v>
      </c>
      <c r="J25" s="6"/>
      <c r="K25" s="8">
        <v>5610506</v>
      </c>
      <c r="L25" s="10">
        <v>21675</v>
      </c>
    </row>
    <row r="26" spans="2:12">
      <c r="B26" s="4">
        <v>19</v>
      </c>
      <c r="C26" s="31">
        <v>131</v>
      </c>
      <c r="D26" s="4">
        <v>305</v>
      </c>
      <c r="E26" s="5">
        <v>37313248</v>
      </c>
      <c r="F26" s="6" t="s">
        <v>9</v>
      </c>
      <c r="G26" s="7" t="s">
        <v>141</v>
      </c>
      <c r="H26" s="7"/>
      <c r="I26" s="6" t="s">
        <v>142</v>
      </c>
      <c r="J26" s="6">
        <v>3213212625</v>
      </c>
      <c r="K26" s="8">
        <v>5623404</v>
      </c>
      <c r="L26" s="10">
        <v>21081</v>
      </c>
    </row>
    <row r="27" spans="2:12">
      <c r="B27" s="4">
        <v>70</v>
      </c>
      <c r="C27" s="31">
        <v>133</v>
      </c>
      <c r="D27" s="4">
        <v>139</v>
      </c>
      <c r="E27" s="5">
        <v>37310281</v>
      </c>
      <c r="F27" s="6" t="s">
        <v>9</v>
      </c>
      <c r="G27" s="7" t="s">
        <v>67</v>
      </c>
      <c r="H27" s="7"/>
      <c r="I27" s="6" t="s">
        <v>145</v>
      </c>
      <c r="J27" s="6"/>
      <c r="K27" s="8">
        <v>5612346</v>
      </c>
      <c r="L27" s="10">
        <v>20018</v>
      </c>
    </row>
    <row r="28" spans="2:12">
      <c r="B28" s="4">
        <v>20</v>
      </c>
      <c r="C28" s="31">
        <v>136</v>
      </c>
      <c r="D28" s="4">
        <v>146</v>
      </c>
      <c r="E28" s="5">
        <v>37312340</v>
      </c>
      <c r="F28" s="6" t="s">
        <v>9</v>
      </c>
      <c r="G28" s="7" t="s">
        <v>23</v>
      </c>
      <c r="H28" s="7"/>
      <c r="I28" s="6" t="s">
        <v>143</v>
      </c>
      <c r="J28" s="6"/>
      <c r="K28" s="8">
        <v>5693197</v>
      </c>
      <c r="L28" s="10">
        <v>20492</v>
      </c>
    </row>
    <row r="29" spans="2:12">
      <c r="B29" s="4">
        <v>21</v>
      </c>
      <c r="C29" s="31">
        <v>141</v>
      </c>
      <c r="D29" s="4">
        <v>304</v>
      </c>
      <c r="E29" s="5">
        <v>88141714</v>
      </c>
      <c r="F29" s="6" t="s">
        <v>9</v>
      </c>
      <c r="G29" s="7" t="s">
        <v>25</v>
      </c>
      <c r="H29" s="7"/>
      <c r="I29" s="6" t="s">
        <v>144</v>
      </c>
      <c r="J29" s="6">
        <v>3172996492</v>
      </c>
      <c r="K29" s="8"/>
      <c r="L29" s="10">
        <v>24666</v>
      </c>
    </row>
    <row r="30" spans="2:12">
      <c r="B30" s="4">
        <v>22</v>
      </c>
      <c r="C30" s="31">
        <v>147</v>
      </c>
      <c r="D30" s="4">
        <v>178</v>
      </c>
      <c r="E30" s="5">
        <v>27766413</v>
      </c>
      <c r="F30" s="6" t="s">
        <v>9</v>
      </c>
      <c r="G30" s="7" t="s">
        <v>24</v>
      </c>
      <c r="H30" s="7"/>
      <c r="I30" s="6" t="s">
        <v>145</v>
      </c>
      <c r="J30" s="6">
        <v>3184876624</v>
      </c>
      <c r="K30" s="8">
        <v>5612005</v>
      </c>
      <c r="L30" s="10">
        <v>20658</v>
      </c>
    </row>
    <row r="31" spans="2:12">
      <c r="B31" s="4">
        <v>71</v>
      </c>
      <c r="C31" s="31">
        <v>156</v>
      </c>
      <c r="D31" s="4">
        <v>25</v>
      </c>
      <c r="E31" s="5">
        <v>13359045</v>
      </c>
      <c r="F31" s="6" t="s">
        <v>9</v>
      </c>
      <c r="G31" s="7" t="s">
        <v>26</v>
      </c>
      <c r="H31" s="7"/>
      <c r="I31" s="6" t="s">
        <v>176</v>
      </c>
      <c r="J31" s="8" t="s">
        <v>177</v>
      </c>
      <c r="K31" s="8">
        <v>5612018</v>
      </c>
      <c r="L31" s="10">
        <v>19438</v>
      </c>
    </row>
    <row r="32" spans="2:12">
      <c r="B32" s="4">
        <v>23</v>
      </c>
      <c r="C32" s="31">
        <v>157</v>
      </c>
      <c r="D32" s="4">
        <v>19</v>
      </c>
      <c r="E32" s="5">
        <v>37310597</v>
      </c>
      <c r="F32" s="6" t="s">
        <v>9</v>
      </c>
      <c r="G32" s="7" t="s">
        <v>27</v>
      </c>
      <c r="H32" s="7"/>
      <c r="I32" s="6" t="s">
        <v>146</v>
      </c>
      <c r="J32" s="8">
        <v>3134302293</v>
      </c>
      <c r="K32" s="8">
        <v>5694164</v>
      </c>
      <c r="L32" s="10">
        <v>19981</v>
      </c>
    </row>
    <row r="33" spans="2:12">
      <c r="B33" s="4">
        <v>24</v>
      </c>
      <c r="C33" s="31">
        <v>169</v>
      </c>
      <c r="D33" s="4">
        <v>266</v>
      </c>
      <c r="E33" s="5">
        <v>37312643</v>
      </c>
      <c r="F33" s="6" t="s">
        <v>9</v>
      </c>
      <c r="G33" s="7" t="s">
        <v>102</v>
      </c>
      <c r="H33" s="7"/>
      <c r="I33" s="6" t="s">
        <v>147</v>
      </c>
      <c r="J33" s="6">
        <v>3162381126</v>
      </c>
      <c r="K33" s="8">
        <v>5611300</v>
      </c>
      <c r="L33" s="10">
        <v>21471</v>
      </c>
    </row>
    <row r="34" spans="2:12">
      <c r="B34" s="4">
        <v>72</v>
      </c>
      <c r="C34" s="31">
        <v>177</v>
      </c>
      <c r="D34" s="4">
        <v>216</v>
      </c>
      <c r="E34" s="5">
        <v>27764837</v>
      </c>
      <c r="F34" s="6" t="s">
        <v>9</v>
      </c>
      <c r="G34" s="7" t="s">
        <v>29</v>
      </c>
      <c r="H34" s="7"/>
      <c r="I34" s="6" t="s">
        <v>178</v>
      </c>
      <c r="J34" s="6">
        <v>3123173828</v>
      </c>
      <c r="K34" s="8"/>
      <c r="L34" s="10">
        <v>19022</v>
      </c>
    </row>
    <row r="35" spans="2:12">
      <c r="B35" s="4">
        <v>25</v>
      </c>
      <c r="C35" s="31">
        <v>178</v>
      </c>
      <c r="D35" s="4">
        <v>213</v>
      </c>
      <c r="E35" s="5">
        <v>13362268</v>
      </c>
      <c r="F35" s="6" t="s">
        <v>9</v>
      </c>
      <c r="G35" s="7" t="s">
        <v>30</v>
      </c>
      <c r="H35" s="7"/>
      <c r="I35" s="6" t="s">
        <v>147</v>
      </c>
      <c r="J35" s="6">
        <v>3162555098</v>
      </c>
      <c r="K35" s="8">
        <v>5611300</v>
      </c>
      <c r="L35" s="10">
        <v>21148</v>
      </c>
    </row>
    <row r="36" spans="2:12">
      <c r="B36" s="4">
        <v>26</v>
      </c>
      <c r="C36" s="31">
        <v>179</v>
      </c>
      <c r="D36" s="4">
        <v>250</v>
      </c>
      <c r="E36" s="5">
        <v>37310203</v>
      </c>
      <c r="F36" s="6" t="s">
        <v>9</v>
      </c>
      <c r="G36" s="7" t="s">
        <v>91</v>
      </c>
      <c r="H36" s="7"/>
      <c r="I36" s="6" t="s">
        <v>148</v>
      </c>
      <c r="J36" s="6"/>
      <c r="K36" s="8">
        <v>5692333</v>
      </c>
      <c r="L36" s="10">
        <v>20043</v>
      </c>
    </row>
    <row r="37" spans="2:12">
      <c r="B37" s="4">
        <v>27</v>
      </c>
      <c r="C37" s="31">
        <v>181</v>
      </c>
      <c r="D37" s="4">
        <v>299</v>
      </c>
      <c r="E37" s="5">
        <v>5035087</v>
      </c>
      <c r="F37" s="6" t="s">
        <v>31</v>
      </c>
      <c r="G37" s="7" t="s">
        <v>32</v>
      </c>
      <c r="H37" s="7"/>
      <c r="I37" s="6" t="s">
        <v>149</v>
      </c>
      <c r="J37" s="8">
        <v>3176213701</v>
      </c>
      <c r="K37" s="8">
        <v>5622023</v>
      </c>
      <c r="L37" s="10">
        <v>21889</v>
      </c>
    </row>
    <row r="38" spans="2:12">
      <c r="B38" s="4">
        <v>28</v>
      </c>
      <c r="C38" s="31">
        <v>182</v>
      </c>
      <c r="D38" s="4">
        <v>218</v>
      </c>
      <c r="E38" s="5">
        <v>13361580</v>
      </c>
      <c r="F38" s="6" t="s">
        <v>9</v>
      </c>
      <c r="G38" s="7" t="s">
        <v>33</v>
      </c>
      <c r="H38" s="7"/>
      <c r="I38" s="6" t="s">
        <v>150</v>
      </c>
      <c r="J38" s="8">
        <v>3174010691</v>
      </c>
      <c r="K38" s="8">
        <v>5622363</v>
      </c>
      <c r="L38" s="10">
        <v>20543</v>
      </c>
    </row>
    <row r="39" spans="2:12">
      <c r="B39" s="4">
        <v>29</v>
      </c>
      <c r="C39" s="31">
        <v>184</v>
      </c>
      <c r="D39" s="4">
        <v>230</v>
      </c>
      <c r="E39" s="5">
        <v>5029172</v>
      </c>
      <c r="F39" s="6" t="s">
        <v>34</v>
      </c>
      <c r="G39" s="7" t="s">
        <v>35</v>
      </c>
      <c r="H39" s="7"/>
      <c r="I39" s="6" t="s">
        <v>151</v>
      </c>
      <c r="J39" s="6">
        <v>3123271134</v>
      </c>
      <c r="K39" s="8">
        <v>5691610</v>
      </c>
      <c r="L39" s="10">
        <v>19011</v>
      </c>
    </row>
    <row r="40" spans="2:12">
      <c r="B40" s="4">
        <v>30</v>
      </c>
      <c r="C40" s="31">
        <v>186</v>
      </c>
      <c r="D40" s="4">
        <v>243</v>
      </c>
      <c r="E40" s="5">
        <v>37314323</v>
      </c>
      <c r="F40" s="6" t="s">
        <v>9</v>
      </c>
      <c r="G40" s="7" t="s">
        <v>85</v>
      </c>
      <c r="H40" s="7"/>
      <c r="I40" s="6" t="s">
        <v>152</v>
      </c>
      <c r="J40" s="6"/>
      <c r="K40" s="8">
        <v>5611473</v>
      </c>
      <c r="L40" s="10">
        <v>20490</v>
      </c>
    </row>
    <row r="41" spans="2:12">
      <c r="B41" s="4">
        <v>31</v>
      </c>
      <c r="C41" s="31">
        <v>188</v>
      </c>
      <c r="D41" s="4">
        <v>4</v>
      </c>
      <c r="E41" s="5">
        <v>13364841</v>
      </c>
      <c r="F41" s="6" t="s">
        <v>9</v>
      </c>
      <c r="G41" s="7" t="s">
        <v>36</v>
      </c>
      <c r="H41" s="7"/>
      <c r="I41" s="6" t="s">
        <v>153</v>
      </c>
      <c r="J41" s="6">
        <v>3017422276</v>
      </c>
      <c r="K41" s="8">
        <v>5612367</v>
      </c>
      <c r="L41" s="10">
        <v>22396</v>
      </c>
    </row>
    <row r="42" spans="2:12">
      <c r="B42" s="4">
        <v>73</v>
      </c>
      <c r="C42" s="31">
        <v>195</v>
      </c>
      <c r="D42" s="4">
        <v>208</v>
      </c>
      <c r="E42" s="5">
        <v>37312245</v>
      </c>
      <c r="F42" s="6" t="s">
        <v>9</v>
      </c>
      <c r="G42" s="7" t="s">
        <v>37</v>
      </c>
      <c r="H42" s="7"/>
      <c r="I42" s="6" t="s">
        <v>179</v>
      </c>
      <c r="J42" s="6">
        <v>3002083556</v>
      </c>
      <c r="K42" s="8"/>
      <c r="L42" s="10">
        <v>19856</v>
      </c>
    </row>
    <row r="43" spans="2:12" s="7" customFormat="1">
      <c r="B43" s="4">
        <v>32</v>
      </c>
      <c r="C43" s="31">
        <v>203</v>
      </c>
      <c r="D43" s="4">
        <v>283</v>
      </c>
      <c r="E43" s="5">
        <v>37314013</v>
      </c>
      <c r="F43" s="6" t="s">
        <v>9</v>
      </c>
      <c r="G43" s="7" t="s">
        <v>108</v>
      </c>
      <c r="I43" s="6" t="s">
        <v>154</v>
      </c>
      <c r="J43" s="6">
        <v>3107360942</v>
      </c>
      <c r="K43" s="8"/>
      <c r="L43" s="10">
        <v>21280</v>
      </c>
    </row>
    <row r="44" spans="2:12">
      <c r="B44" s="4">
        <v>33</v>
      </c>
      <c r="C44" s="31">
        <v>208</v>
      </c>
      <c r="D44" s="4">
        <v>280</v>
      </c>
      <c r="E44" s="5">
        <v>37310881</v>
      </c>
      <c r="F44" s="6" t="s">
        <v>9</v>
      </c>
      <c r="G44" s="7" t="s">
        <v>105</v>
      </c>
      <c r="H44" s="7"/>
      <c r="I44" s="6" t="s">
        <v>155</v>
      </c>
      <c r="J44" s="6">
        <v>3172461426</v>
      </c>
      <c r="K44" s="8"/>
      <c r="L44" s="10">
        <v>21435</v>
      </c>
    </row>
    <row r="45" spans="2:12">
      <c r="B45" s="4">
        <v>74</v>
      </c>
      <c r="C45" s="31">
        <v>209</v>
      </c>
      <c r="D45" s="4">
        <v>276</v>
      </c>
      <c r="E45" s="4">
        <v>37528843</v>
      </c>
      <c r="F45" s="6" t="s">
        <v>113</v>
      </c>
      <c r="G45" s="7" t="s">
        <v>114</v>
      </c>
      <c r="H45" s="7"/>
      <c r="I45" s="6" t="s">
        <v>146</v>
      </c>
      <c r="J45" s="6">
        <v>3138051824</v>
      </c>
      <c r="K45" s="8"/>
      <c r="L45" s="10">
        <v>19166</v>
      </c>
    </row>
    <row r="46" spans="2:12">
      <c r="B46" s="4">
        <v>34</v>
      </c>
      <c r="C46" s="31">
        <v>210</v>
      </c>
      <c r="D46" s="4">
        <v>286</v>
      </c>
      <c r="E46" s="5">
        <v>37314149</v>
      </c>
      <c r="F46" s="6" t="s">
        <v>9</v>
      </c>
      <c r="G46" s="7" t="s">
        <v>39</v>
      </c>
      <c r="H46" s="7"/>
      <c r="I46" s="6" t="s">
        <v>156</v>
      </c>
      <c r="J46" s="6">
        <v>3177870098</v>
      </c>
      <c r="K46" s="8">
        <v>5613063</v>
      </c>
      <c r="L46" s="10">
        <v>21917</v>
      </c>
    </row>
    <row r="47" spans="2:12">
      <c r="B47" s="4">
        <v>35</v>
      </c>
      <c r="C47" s="31">
        <v>211</v>
      </c>
      <c r="D47" s="4">
        <v>281</v>
      </c>
      <c r="E47" s="5">
        <v>27774606</v>
      </c>
      <c r="F47" s="6" t="s">
        <v>31</v>
      </c>
      <c r="G47" s="7" t="s">
        <v>110</v>
      </c>
      <c r="H47" s="7"/>
      <c r="I47" s="6" t="s">
        <v>157</v>
      </c>
      <c r="J47" s="6">
        <v>3137791660</v>
      </c>
      <c r="K47" s="8">
        <v>5696565</v>
      </c>
      <c r="L47" s="10">
        <v>21166</v>
      </c>
    </row>
    <row r="48" spans="2:12">
      <c r="B48" s="4">
        <v>75</v>
      </c>
      <c r="C48" s="31">
        <v>213</v>
      </c>
      <c r="D48" s="4">
        <v>248</v>
      </c>
      <c r="E48" s="5">
        <v>37313893</v>
      </c>
      <c r="F48" s="6" t="s">
        <v>9</v>
      </c>
      <c r="G48" s="7" t="s">
        <v>88</v>
      </c>
      <c r="H48" s="7"/>
      <c r="I48" s="6" t="s">
        <v>180</v>
      </c>
      <c r="J48" s="8">
        <v>3166988742</v>
      </c>
      <c r="K48" s="8"/>
      <c r="L48" s="10">
        <v>19528</v>
      </c>
    </row>
    <row r="49" spans="2:12">
      <c r="B49" s="4">
        <v>76</v>
      </c>
      <c r="C49" s="31">
        <v>229</v>
      </c>
      <c r="D49" s="4">
        <v>47</v>
      </c>
      <c r="E49" s="5">
        <v>27766449</v>
      </c>
      <c r="F49" s="6" t="s">
        <v>9</v>
      </c>
      <c r="G49" s="7" t="s">
        <v>40</v>
      </c>
      <c r="H49" s="7"/>
      <c r="I49" s="6" t="s">
        <v>181</v>
      </c>
      <c r="J49" s="8">
        <v>3162373118</v>
      </c>
      <c r="K49" s="8"/>
      <c r="L49" s="10">
        <v>19261</v>
      </c>
    </row>
    <row r="50" spans="2:12">
      <c r="B50" s="4">
        <v>36</v>
      </c>
      <c r="C50" s="31">
        <v>232</v>
      </c>
      <c r="D50" s="4">
        <v>271</v>
      </c>
      <c r="E50" s="5">
        <v>37310695</v>
      </c>
      <c r="F50" s="6" t="s">
        <v>9</v>
      </c>
      <c r="G50" s="7" t="s">
        <v>103</v>
      </c>
      <c r="H50" s="7"/>
      <c r="I50" s="6" t="s">
        <v>158</v>
      </c>
      <c r="J50" s="6">
        <v>3163322014</v>
      </c>
      <c r="K50" s="8">
        <v>5694209</v>
      </c>
      <c r="L50" s="10">
        <v>20773</v>
      </c>
    </row>
    <row r="51" spans="2:12">
      <c r="B51" s="4">
        <v>77</v>
      </c>
      <c r="C51" s="31">
        <v>233</v>
      </c>
      <c r="D51" s="4">
        <v>81</v>
      </c>
      <c r="E51" s="5">
        <v>37312616</v>
      </c>
      <c r="F51" s="6" t="s">
        <v>9</v>
      </c>
      <c r="G51" s="7" t="s">
        <v>68</v>
      </c>
      <c r="H51" s="7"/>
      <c r="I51" s="6" t="s">
        <v>132</v>
      </c>
      <c r="J51" s="6">
        <v>3173805479</v>
      </c>
      <c r="K51" s="8"/>
      <c r="L51" s="10">
        <v>20784</v>
      </c>
    </row>
    <row r="52" spans="2:12">
      <c r="B52" s="4">
        <v>37</v>
      </c>
      <c r="C52" s="31">
        <v>235</v>
      </c>
      <c r="D52" s="4">
        <v>306</v>
      </c>
      <c r="E52" s="5">
        <v>37317133</v>
      </c>
      <c r="F52" s="6" t="s">
        <v>9</v>
      </c>
      <c r="G52" s="7" t="s">
        <v>111</v>
      </c>
      <c r="H52" s="7"/>
      <c r="I52" s="6" t="s">
        <v>159</v>
      </c>
      <c r="J52" s="6">
        <v>3126624889</v>
      </c>
      <c r="K52" s="8">
        <v>5625681</v>
      </c>
      <c r="L52" s="10">
        <v>21657</v>
      </c>
    </row>
    <row r="53" spans="2:12">
      <c r="B53" s="4">
        <v>38</v>
      </c>
      <c r="C53" s="31">
        <v>236</v>
      </c>
      <c r="D53" s="4">
        <v>51</v>
      </c>
      <c r="E53" s="5">
        <v>37316988</v>
      </c>
      <c r="F53" s="6" t="s">
        <v>9</v>
      </c>
      <c r="G53" s="7" t="s">
        <v>41</v>
      </c>
      <c r="H53" s="7"/>
      <c r="I53" s="6" t="s">
        <v>160</v>
      </c>
      <c r="J53" s="6">
        <v>3167377004</v>
      </c>
      <c r="K53" s="8">
        <v>5695521</v>
      </c>
      <c r="L53" s="10">
        <v>22075</v>
      </c>
    </row>
    <row r="54" spans="2:12">
      <c r="B54" s="4">
        <v>39</v>
      </c>
      <c r="C54" s="31">
        <v>241</v>
      </c>
      <c r="D54" s="4">
        <v>287</v>
      </c>
      <c r="E54" s="5">
        <v>37311876</v>
      </c>
      <c r="F54" s="6" t="s">
        <v>9</v>
      </c>
      <c r="G54" s="7" t="s">
        <v>42</v>
      </c>
      <c r="H54" s="7"/>
      <c r="I54" s="6" t="s">
        <v>161</v>
      </c>
      <c r="J54" s="6">
        <v>3004896035</v>
      </c>
      <c r="K54" s="8"/>
      <c r="L54" s="10">
        <v>21428</v>
      </c>
    </row>
    <row r="55" spans="2:12" s="7" customFormat="1">
      <c r="B55" s="4">
        <v>40</v>
      </c>
      <c r="C55" s="31">
        <v>243</v>
      </c>
      <c r="D55" s="4">
        <v>164</v>
      </c>
      <c r="E55" s="5">
        <v>27766361</v>
      </c>
      <c r="F55" s="6" t="s">
        <v>9</v>
      </c>
      <c r="G55" s="7" t="s">
        <v>43</v>
      </c>
      <c r="I55" s="6" t="s">
        <v>162</v>
      </c>
      <c r="J55" s="6">
        <v>3183583801</v>
      </c>
      <c r="K55" s="8">
        <v>5624319</v>
      </c>
      <c r="L55" s="10">
        <v>20543</v>
      </c>
    </row>
    <row r="56" spans="2:12">
      <c r="B56" s="4">
        <v>78</v>
      </c>
      <c r="C56" s="31">
        <v>248</v>
      </c>
      <c r="D56" s="4">
        <v>20</v>
      </c>
      <c r="E56" s="5">
        <v>27765210</v>
      </c>
      <c r="F56" s="6" t="s">
        <v>9</v>
      </c>
      <c r="G56" s="7" t="s">
        <v>44</v>
      </c>
      <c r="H56" s="7"/>
      <c r="I56" s="6" t="s">
        <v>182</v>
      </c>
      <c r="J56" s="6">
        <v>3103454762</v>
      </c>
      <c r="K56" s="8" t="s">
        <v>117</v>
      </c>
      <c r="L56" s="10">
        <v>17264</v>
      </c>
    </row>
    <row r="57" spans="2:12">
      <c r="B57" s="4">
        <v>79</v>
      </c>
      <c r="C57" s="31">
        <v>260</v>
      </c>
      <c r="D57" s="4">
        <v>294</v>
      </c>
      <c r="E57" s="5">
        <v>27703993</v>
      </c>
      <c r="F57" s="6" t="s">
        <v>45</v>
      </c>
      <c r="G57" s="7" t="s">
        <v>46</v>
      </c>
      <c r="H57" s="7"/>
      <c r="I57" s="6" t="s">
        <v>183</v>
      </c>
      <c r="J57" s="6">
        <v>3123597574</v>
      </c>
      <c r="K57" s="8">
        <v>5624438</v>
      </c>
      <c r="L57" s="10">
        <v>19005</v>
      </c>
    </row>
    <row r="58" spans="2:12">
      <c r="B58" s="4">
        <v>41</v>
      </c>
      <c r="C58" s="31">
        <v>269</v>
      </c>
      <c r="D58" s="4">
        <v>282</v>
      </c>
      <c r="E58" s="5">
        <v>37320091</v>
      </c>
      <c r="F58" s="6" t="s">
        <v>9</v>
      </c>
      <c r="G58" s="7" t="s">
        <v>112</v>
      </c>
      <c r="H58" s="7"/>
      <c r="I58" s="6" t="s">
        <v>132</v>
      </c>
      <c r="J58" s="6">
        <v>3135825408</v>
      </c>
      <c r="K58" s="8"/>
      <c r="L58" s="10">
        <v>23953</v>
      </c>
    </row>
    <row r="59" spans="2:12">
      <c r="B59" s="4">
        <v>42</v>
      </c>
      <c r="C59" s="31">
        <v>282</v>
      </c>
      <c r="D59" s="4">
        <v>312</v>
      </c>
      <c r="E59" s="20">
        <v>37318909</v>
      </c>
      <c r="F59" s="6" t="s">
        <v>9</v>
      </c>
      <c r="G59" s="7" t="s">
        <v>216</v>
      </c>
      <c r="H59" s="7"/>
      <c r="I59" s="6" t="s">
        <v>217</v>
      </c>
      <c r="J59" s="6"/>
      <c r="K59" s="6">
        <v>5613497</v>
      </c>
      <c r="L59" s="10">
        <v>22479</v>
      </c>
    </row>
    <row r="60" spans="2:12">
      <c r="B60" s="4">
        <v>43</v>
      </c>
      <c r="C60" s="31">
        <v>291</v>
      </c>
      <c r="D60" s="4">
        <v>176</v>
      </c>
      <c r="E60" s="5">
        <v>37321160</v>
      </c>
      <c r="F60" s="6" t="s">
        <v>9</v>
      </c>
      <c r="G60" s="7" t="s">
        <v>47</v>
      </c>
      <c r="H60" s="7"/>
      <c r="I60" s="6" t="s">
        <v>163</v>
      </c>
      <c r="J60" s="6">
        <v>3163530000</v>
      </c>
      <c r="K60" s="8">
        <v>5691055</v>
      </c>
      <c r="L60" s="10">
        <v>24770</v>
      </c>
    </row>
    <row r="61" spans="2:12">
      <c r="B61" s="4">
        <v>80</v>
      </c>
      <c r="C61" s="31">
        <v>300</v>
      </c>
      <c r="D61" s="4">
        <v>75</v>
      </c>
      <c r="E61" s="5">
        <v>27761952</v>
      </c>
      <c r="F61" s="6" t="s">
        <v>9</v>
      </c>
      <c r="G61" s="7" t="s">
        <v>95</v>
      </c>
      <c r="H61" s="7"/>
      <c r="I61" s="6" t="s">
        <v>184</v>
      </c>
      <c r="J61" s="6"/>
      <c r="K61" s="8">
        <v>5694818</v>
      </c>
      <c r="L61" s="10">
        <v>15165</v>
      </c>
    </row>
    <row r="62" spans="2:12">
      <c r="B62" s="4">
        <v>45</v>
      </c>
      <c r="C62" s="31">
        <v>304</v>
      </c>
      <c r="D62" s="4">
        <v>256</v>
      </c>
      <c r="E62" s="5">
        <v>37317067</v>
      </c>
      <c r="F62" s="6" t="s">
        <v>9</v>
      </c>
      <c r="G62" s="7" t="s">
        <v>96</v>
      </c>
      <c r="H62" s="7"/>
      <c r="I62" s="6" t="s">
        <v>164</v>
      </c>
      <c r="J62" s="6"/>
      <c r="K62" s="8">
        <v>5693228</v>
      </c>
      <c r="L62" s="10">
        <v>23342</v>
      </c>
    </row>
    <row r="63" spans="2:12">
      <c r="B63" s="4">
        <v>46</v>
      </c>
      <c r="C63" s="31">
        <v>308</v>
      </c>
      <c r="D63" s="4">
        <v>155</v>
      </c>
      <c r="E63" s="5">
        <v>37317159</v>
      </c>
      <c r="F63" s="6" t="s">
        <v>9</v>
      </c>
      <c r="G63" s="7" t="s">
        <v>48</v>
      </c>
      <c r="H63" s="7"/>
      <c r="I63" s="6" t="s">
        <v>160</v>
      </c>
      <c r="J63" s="6">
        <v>3103071879</v>
      </c>
      <c r="K63" s="8"/>
      <c r="L63" s="10">
        <v>23689</v>
      </c>
    </row>
    <row r="64" spans="2:12" s="2" customFormat="1">
      <c r="B64" s="4">
        <v>47</v>
      </c>
      <c r="C64" s="31">
        <v>309</v>
      </c>
      <c r="D64" s="20">
        <v>291</v>
      </c>
      <c r="E64" s="5">
        <v>37317722</v>
      </c>
      <c r="F64" s="6" t="s">
        <v>9</v>
      </c>
      <c r="G64" s="7" t="s">
        <v>49</v>
      </c>
      <c r="H64" s="7"/>
      <c r="I64" s="6" t="s">
        <v>160</v>
      </c>
      <c r="J64" s="6">
        <v>3154160284</v>
      </c>
      <c r="K64" s="8"/>
      <c r="L64" s="10">
        <v>23995</v>
      </c>
    </row>
    <row r="65" spans="2:12">
      <c r="B65" s="4">
        <v>48</v>
      </c>
      <c r="C65" s="31">
        <v>318</v>
      </c>
      <c r="D65" s="4">
        <v>157</v>
      </c>
      <c r="E65" s="5">
        <v>37315204</v>
      </c>
      <c r="F65" s="6" t="s">
        <v>9</v>
      </c>
      <c r="G65" s="7" t="s">
        <v>50</v>
      </c>
      <c r="H65" s="7"/>
      <c r="I65" s="6" t="s">
        <v>28</v>
      </c>
      <c r="J65" s="6">
        <v>3144787728</v>
      </c>
      <c r="K65" s="8"/>
      <c r="L65" s="10">
        <v>21866</v>
      </c>
    </row>
    <row r="66" spans="2:12">
      <c r="B66" s="4">
        <v>49</v>
      </c>
      <c r="C66" s="31">
        <v>321</v>
      </c>
      <c r="D66" s="4">
        <v>191</v>
      </c>
      <c r="E66" s="5">
        <v>37313202</v>
      </c>
      <c r="F66" s="6" t="s">
        <v>9</v>
      </c>
      <c r="G66" s="7" t="s">
        <v>51</v>
      </c>
      <c r="H66" s="7"/>
      <c r="I66" s="6" t="s">
        <v>165</v>
      </c>
      <c r="J66" s="6">
        <v>3158087453</v>
      </c>
      <c r="K66" s="8"/>
      <c r="L66" s="10">
        <v>20894</v>
      </c>
    </row>
    <row r="67" spans="2:12">
      <c r="B67" s="4">
        <v>50</v>
      </c>
      <c r="C67" s="31">
        <v>322</v>
      </c>
      <c r="D67" s="4">
        <v>242</v>
      </c>
      <c r="E67" s="5">
        <v>51934993</v>
      </c>
      <c r="F67" s="6" t="s">
        <v>21</v>
      </c>
      <c r="G67" s="7" t="s">
        <v>86</v>
      </c>
      <c r="H67" s="7"/>
      <c r="I67" s="6" t="s">
        <v>145</v>
      </c>
      <c r="J67" s="8">
        <v>3202182612</v>
      </c>
      <c r="K67" s="6"/>
      <c r="L67" s="10">
        <v>25055</v>
      </c>
    </row>
    <row r="68" spans="2:12">
      <c r="B68" s="4">
        <v>51</v>
      </c>
      <c r="C68" s="31">
        <v>324</v>
      </c>
      <c r="D68" s="4">
        <v>30</v>
      </c>
      <c r="E68" s="5">
        <v>27704601</v>
      </c>
      <c r="F68" s="6" t="s">
        <v>9</v>
      </c>
      <c r="G68" s="7" t="s">
        <v>52</v>
      </c>
      <c r="H68" s="7"/>
      <c r="I68" s="6" t="s">
        <v>152</v>
      </c>
      <c r="J68" s="8">
        <v>3114188470</v>
      </c>
      <c r="K68" s="8"/>
      <c r="L68" s="10">
        <v>21114</v>
      </c>
    </row>
    <row r="69" spans="2:12">
      <c r="B69" s="4">
        <v>52</v>
      </c>
      <c r="C69" s="31">
        <v>328</v>
      </c>
      <c r="D69" s="4">
        <v>174</v>
      </c>
      <c r="E69" s="5">
        <v>88135776</v>
      </c>
      <c r="F69" s="6" t="s">
        <v>9</v>
      </c>
      <c r="G69" s="7" t="s">
        <v>53</v>
      </c>
      <c r="H69" s="7"/>
      <c r="I69" s="6" t="s">
        <v>166</v>
      </c>
      <c r="J69" s="8">
        <v>3154736375</v>
      </c>
      <c r="K69" s="8">
        <v>5624440</v>
      </c>
      <c r="L69" s="10">
        <v>22981</v>
      </c>
    </row>
    <row r="70" spans="2:12">
      <c r="B70" s="4">
        <v>53</v>
      </c>
      <c r="C70" s="31">
        <v>331</v>
      </c>
      <c r="D70" s="4">
        <v>172</v>
      </c>
      <c r="E70" s="5">
        <v>27727253</v>
      </c>
      <c r="F70" s="6" t="s">
        <v>54</v>
      </c>
      <c r="G70" s="7" t="s">
        <v>55</v>
      </c>
      <c r="H70" s="7"/>
      <c r="I70" s="6" t="s">
        <v>54</v>
      </c>
      <c r="J70" s="6"/>
      <c r="K70" s="8">
        <v>5610431</v>
      </c>
      <c r="L70" s="10">
        <v>21149</v>
      </c>
    </row>
    <row r="71" spans="2:12">
      <c r="B71" s="4">
        <v>54</v>
      </c>
      <c r="C71" s="31">
        <v>333</v>
      </c>
      <c r="D71" s="4">
        <v>313</v>
      </c>
      <c r="E71" s="20">
        <v>27727448</v>
      </c>
      <c r="F71" s="6" t="s">
        <v>54</v>
      </c>
      <c r="G71" s="7" t="s">
        <v>218</v>
      </c>
      <c r="H71" s="7"/>
      <c r="I71" s="6" t="s">
        <v>219</v>
      </c>
      <c r="J71" s="6">
        <v>3202513288</v>
      </c>
      <c r="K71" s="6"/>
      <c r="L71" s="10">
        <v>22609</v>
      </c>
    </row>
    <row r="72" spans="2:12">
      <c r="B72" s="4">
        <v>55</v>
      </c>
      <c r="C72" s="31">
        <v>334</v>
      </c>
      <c r="D72" s="4">
        <v>190</v>
      </c>
      <c r="E72" s="5">
        <v>27727701</v>
      </c>
      <c r="F72" s="6" t="s">
        <v>54</v>
      </c>
      <c r="G72" s="7" t="s">
        <v>56</v>
      </c>
      <c r="H72" s="7"/>
      <c r="I72" s="6" t="s">
        <v>54</v>
      </c>
      <c r="J72" s="6">
        <v>3148650032</v>
      </c>
      <c r="K72" s="8"/>
      <c r="L72" s="10">
        <v>23958</v>
      </c>
    </row>
    <row r="73" spans="2:12">
      <c r="B73" s="4">
        <v>56</v>
      </c>
      <c r="C73" s="31">
        <v>336</v>
      </c>
      <c r="D73" s="4">
        <v>302</v>
      </c>
      <c r="E73" s="5">
        <v>27727112</v>
      </c>
      <c r="F73" s="6" t="s">
        <v>54</v>
      </c>
      <c r="G73" s="7" t="s">
        <v>58</v>
      </c>
      <c r="H73" s="7"/>
      <c r="I73" s="6" t="s">
        <v>167</v>
      </c>
      <c r="J73" s="6">
        <v>3125187123</v>
      </c>
      <c r="K73" s="8"/>
      <c r="L73" s="10">
        <v>21638</v>
      </c>
    </row>
    <row r="74" spans="2:12">
      <c r="B74" s="4">
        <v>81</v>
      </c>
      <c r="C74" s="31">
        <v>339</v>
      </c>
      <c r="D74" s="4">
        <v>126</v>
      </c>
      <c r="E74" s="5">
        <v>27765664</v>
      </c>
      <c r="F74" s="6" t="s">
        <v>9</v>
      </c>
      <c r="G74" s="7" t="s">
        <v>59</v>
      </c>
      <c r="H74" s="7"/>
      <c r="I74" s="6" t="s">
        <v>185</v>
      </c>
      <c r="J74" s="6">
        <v>3107341224</v>
      </c>
      <c r="K74" s="8"/>
      <c r="L74" s="10">
        <v>18463</v>
      </c>
    </row>
    <row r="75" spans="2:12">
      <c r="B75" s="4">
        <v>57</v>
      </c>
      <c r="C75" s="31">
        <v>349</v>
      </c>
      <c r="D75" s="4">
        <v>290</v>
      </c>
      <c r="E75" s="5">
        <v>27681905</v>
      </c>
      <c r="F75" s="6" t="s">
        <v>60</v>
      </c>
      <c r="G75" s="7" t="s">
        <v>122</v>
      </c>
      <c r="H75" s="7"/>
      <c r="I75" s="6" t="s">
        <v>168</v>
      </c>
      <c r="J75" s="6">
        <v>3102966173</v>
      </c>
      <c r="K75" s="8"/>
      <c r="L75" s="10">
        <v>22895</v>
      </c>
    </row>
    <row r="76" spans="2:12">
      <c r="B76" s="4">
        <v>58</v>
      </c>
      <c r="C76" s="31">
        <v>351</v>
      </c>
      <c r="D76" s="4">
        <v>255</v>
      </c>
      <c r="E76" s="5">
        <v>27814197</v>
      </c>
      <c r="F76" s="6" t="s">
        <v>57</v>
      </c>
      <c r="G76" s="7" t="s">
        <v>94</v>
      </c>
      <c r="H76" s="7"/>
      <c r="I76" s="6" t="s">
        <v>169</v>
      </c>
      <c r="J76" s="8">
        <v>3115615246</v>
      </c>
      <c r="K76" s="6"/>
      <c r="L76" s="10">
        <v>22955</v>
      </c>
    </row>
    <row r="77" spans="2:12">
      <c r="B77" s="4">
        <v>59</v>
      </c>
      <c r="C77" s="31">
        <v>352</v>
      </c>
      <c r="D77" s="4">
        <v>215</v>
      </c>
      <c r="E77" s="5">
        <v>37322931</v>
      </c>
      <c r="F77" s="6" t="s">
        <v>9</v>
      </c>
      <c r="G77" s="7" t="s">
        <v>61</v>
      </c>
      <c r="H77" s="7"/>
      <c r="I77" s="6" t="s">
        <v>57</v>
      </c>
      <c r="J77" s="6">
        <v>3135647221</v>
      </c>
      <c r="K77" s="8"/>
      <c r="L77" s="10">
        <v>25073</v>
      </c>
    </row>
    <row r="78" spans="2:12">
      <c r="B78" s="4">
        <v>60</v>
      </c>
      <c r="C78" s="31">
        <v>353</v>
      </c>
      <c r="D78" s="4">
        <v>222</v>
      </c>
      <c r="E78" s="5">
        <v>27681904</v>
      </c>
      <c r="F78" s="6" t="s">
        <v>60</v>
      </c>
      <c r="G78" s="7" t="s">
        <v>62</v>
      </c>
      <c r="H78" s="7"/>
      <c r="I78" s="6" t="s">
        <v>57</v>
      </c>
      <c r="J78" s="6">
        <v>3143921993</v>
      </c>
      <c r="K78" s="8"/>
      <c r="L78" s="10">
        <v>23504</v>
      </c>
    </row>
    <row r="79" spans="2:12">
      <c r="B79" s="4">
        <v>61</v>
      </c>
      <c r="C79" s="31">
        <v>360</v>
      </c>
      <c r="D79" s="4">
        <v>259</v>
      </c>
      <c r="E79" s="5">
        <v>27852353</v>
      </c>
      <c r="F79" s="6" t="s">
        <v>13</v>
      </c>
      <c r="G79" s="7" t="s">
        <v>98</v>
      </c>
      <c r="H79" s="7"/>
      <c r="I79" s="6" t="s">
        <v>13</v>
      </c>
      <c r="J79" s="6">
        <v>3123356317</v>
      </c>
      <c r="K79" s="8">
        <v>5637218</v>
      </c>
      <c r="L79" s="10">
        <v>25320</v>
      </c>
    </row>
    <row r="80" spans="2:12">
      <c r="B80" s="4">
        <v>62</v>
      </c>
      <c r="C80" s="31">
        <v>363</v>
      </c>
      <c r="D80" s="4">
        <v>257</v>
      </c>
      <c r="E80" s="5">
        <v>27851893</v>
      </c>
      <c r="F80" s="6" t="s">
        <v>13</v>
      </c>
      <c r="G80" s="7" t="s">
        <v>97</v>
      </c>
      <c r="H80" s="7"/>
      <c r="I80" s="6" t="s">
        <v>170</v>
      </c>
      <c r="J80" s="8">
        <v>3123077413</v>
      </c>
      <c r="K80" s="6"/>
      <c r="L80" s="10">
        <v>21901</v>
      </c>
    </row>
    <row r="81" spans="2:12">
      <c r="B81" s="4">
        <v>63</v>
      </c>
      <c r="C81" s="32">
        <v>364</v>
      </c>
      <c r="D81" s="11">
        <v>260</v>
      </c>
      <c r="E81" s="12">
        <v>51700294</v>
      </c>
      <c r="F81" s="13" t="s">
        <v>21</v>
      </c>
      <c r="G81" s="14" t="s">
        <v>99</v>
      </c>
      <c r="H81" s="14"/>
      <c r="I81" s="13" t="s">
        <v>13</v>
      </c>
      <c r="J81" s="13">
        <v>3107526832</v>
      </c>
      <c r="K81" s="15">
        <v>5637044</v>
      </c>
      <c r="L81" s="16">
        <v>22815</v>
      </c>
    </row>
    <row r="82" spans="2:12">
      <c r="B82" s="4">
        <v>82</v>
      </c>
      <c r="C82" s="31">
        <v>365</v>
      </c>
      <c r="D82" s="4">
        <v>288</v>
      </c>
      <c r="E82" s="5">
        <v>27851609</v>
      </c>
      <c r="F82" s="6" t="s">
        <v>13</v>
      </c>
      <c r="G82" s="7" t="s">
        <v>118</v>
      </c>
      <c r="H82" s="7"/>
      <c r="I82" s="6" t="s">
        <v>186</v>
      </c>
      <c r="J82" s="6">
        <v>3115349686</v>
      </c>
      <c r="K82" s="8">
        <v>5847639</v>
      </c>
      <c r="L82" s="10">
        <v>20098</v>
      </c>
    </row>
    <row r="83" spans="2:12">
      <c r="B83" s="4">
        <v>83</v>
      </c>
      <c r="C83" s="31">
        <v>373</v>
      </c>
      <c r="D83" s="4">
        <v>10</v>
      </c>
      <c r="E83" s="5">
        <v>26674403</v>
      </c>
      <c r="F83" s="6" t="s">
        <v>119</v>
      </c>
      <c r="G83" s="7" t="s">
        <v>120</v>
      </c>
      <c r="H83" s="7"/>
      <c r="I83" s="6" t="s">
        <v>161</v>
      </c>
      <c r="J83" s="6"/>
      <c r="K83" s="8">
        <v>5613304</v>
      </c>
      <c r="L83" s="10">
        <v>16283</v>
      </c>
    </row>
    <row r="84" spans="2:12">
      <c r="B84" s="4">
        <v>84</v>
      </c>
      <c r="C84" s="31">
        <v>382</v>
      </c>
      <c r="D84" s="4">
        <v>160</v>
      </c>
      <c r="E84" s="5">
        <v>27762404</v>
      </c>
      <c r="F84" s="6" t="s">
        <v>9</v>
      </c>
      <c r="G84" s="7" t="s">
        <v>69</v>
      </c>
      <c r="H84" s="7"/>
      <c r="I84" s="6" t="s">
        <v>132</v>
      </c>
      <c r="J84" s="6">
        <v>3177370909</v>
      </c>
      <c r="K84" s="8">
        <v>5622666</v>
      </c>
      <c r="L84" s="10">
        <v>17086</v>
      </c>
    </row>
    <row r="85" spans="2:12">
      <c r="B85" s="4">
        <v>85</v>
      </c>
      <c r="C85" s="31">
        <v>386</v>
      </c>
      <c r="D85" s="4">
        <v>14</v>
      </c>
      <c r="E85" s="5">
        <v>27762973</v>
      </c>
      <c r="F85" s="6" t="s">
        <v>9</v>
      </c>
      <c r="G85" s="7" t="s">
        <v>70</v>
      </c>
      <c r="H85" s="7"/>
      <c r="I85" s="6" t="s">
        <v>174</v>
      </c>
      <c r="J85" s="6"/>
      <c r="K85" s="8">
        <v>5613504</v>
      </c>
      <c r="L85" s="10">
        <v>18007</v>
      </c>
    </row>
    <row r="86" spans="2:12">
      <c r="B86" s="4">
        <v>86</v>
      </c>
      <c r="C86" s="31">
        <v>387</v>
      </c>
      <c r="D86" s="4">
        <v>39</v>
      </c>
      <c r="E86" s="5">
        <v>26860962</v>
      </c>
      <c r="F86" s="6" t="s">
        <v>71</v>
      </c>
      <c r="G86" s="7" t="s">
        <v>72</v>
      </c>
      <c r="H86" s="7"/>
      <c r="I86" s="6" t="s">
        <v>187</v>
      </c>
      <c r="J86" s="6"/>
      <c r="K86" s="8">
        <v>5690922</v>
      </c>
      <c r="L86" s="10">
        <v>18053</v>
      </c>
    </row>
    <row r="87" spans="2:12">
      <c r="B87" s="4">
        <v>87</v>
      </c>
      <c r="C87" s="31">
        <v>390</v>
      </c>
      <c r="D87" s="4">
        <v>289</v>
      </c>
      <c r="E87" s="5">
        <v>27764001</v>
      </c>
      <c r="F87" s="6" t="s">
        <v>9</v>
      </c>
      <c r="G87" s="7" t="s">
        <v>121</v>
      </c>
      <c r="H87" s="7"/>
      <c r="I87" s="6" t="s">
        <v>188</v>
      </c>
      <c r="J87" s="6">
        <v>3152557731</v>
      </c>
      <c r="K87" s="8"/>
      <c r="L87" s="10">
        <v>17464</v>
      </c>
    </row>
    <row r="88" spans="2:12">
      <c r="B88" s="4">
        <v>88</v>
      </c>
      <c r="C88" s="31">
        <v>391</v>
      </c>
      <c r="D88" s="4">
        <v>63</v>
      </c>
      <c r="E88" s="5">
        <v>27760164</v>
      </c>
      <c r="F88" s="6" t="s">
        <v>9</v>
      </c>
      <c r="G88" s="7" t="s">
        <v>73</v>
      </c>
      <c r="H88" s="7"/>
      <c r="I88" s="6" t="s">
        <v>189</v>
      </c>
      <c r="J88" s="6">
        <v>3173862595</v>
      </c>
      <c r="K88" s="8">
        <v>5690448</v>
      </c>
      <c r="L88" s="10">
        <v>15624</v>
      </c>
    </row>
    <row r="89" spans="2:12">
      <c r="B89" s="4">
        <v>89</v>
      </c>
      <c r="C89" s="31">
        <v>395</v>
      </c>
      <c r="D89" s="4">
        <v>100</v>
      </c>
      <c r="E89" s="5">
        <v>37318090</v>
      </c>
      <c r="F89" s="6" t="s">
        <v>9</v>
      </c>
      <c r="G89" s="7" t="s">
        <v>74</v>
      </c>
      <c r="H89" s="7"/>
      <c r="I89" s="6" t="s">
        <v>175</v>
      </c>
      <c r="J89" s="6">
        <v>5690685</v>
      </c>
      <c r="K89" s="8">
        <v>5692281</v>
      </c>
      <c r="L89" s="10">
        <v>17153</v>
      </c>
    </row>
    <row r="90" spans="2:12">
      <c r="B90" s="4">
        <v>90</v>
      </c>
      <c r="C90" s="31">
        <v>398</v>
      </c>
      <c r="D90" s="4">
        <v>9</v>
      </c>
      <c r="E90" s="5">
        <v>28375514</v>
      </c>
      <c r="F90" s="6" t="s">
        <v>75</v>
      </c>
      <c r="G90" s="7" t="s">
        <v>76</v>
      </c>
      <c r="H90" s="7"/>
      <c r="I90" s="6" t="s">
        <v>161</v>
      </c>
      <c r="J90" s="6"/>
      <c r="K90" s="8">
        <v>5693969</v>
      </c>
      <c r="L90" s="10">
        <v>16121</v>
      </c>
    </row>
    <row r="91" spans="2:12">
      <c r="B91" s="4">
        <v>91</v>
      </c>
      <c r="C91" s="31">
        <v>405</v>
      </c>
      <c r="D91" s="4">
        <v>7</v>
      </c>
      <c r="E91" s="5">
        <v>27763445</v>
      </c>
      <c r="F91" s="6" t="s">
        <v>9</v>
      </c>
      <c r="G91" s="7" t="s">
        <v>77</v>
      </c>
      <c r="H91" s="7"/>
      <c r="I91" s="6" t="s">
        <v>172</v>
      </c>
      <c r="J91" s="6">
        <v>3002674134</v>
      </c>
      <c r="K91" s="8">
        <v>5695985</v>
      </c>
      <c r="L91" s="10">
        <v>17818</v>
      </c>
    </row>
    <row r="92" spans="2:12">
      <c r="B92" s="4">
        <v>92</v>
      </c>
      <c r="C92" s="31">
        <v>407</v>
      </c>
      <c r="D92" s="4">
        <v>197</v>
      </c>
      <c r="E92" s="5">
        <v>27764608</v>
      </c>
      <c r="F92" s="6" t="s">
        <v>9</v>
      </c>
      <c r="G92" s="7" t="s">
        <v>78</v>
      </c>
      <c r="H92" s="7"/>
      <c r="I92" s="6" t="s">
        <v>195</v>
      </c>
      <c r="J92" s="6">
        <v>3202066854</v>
      </c>
      <c r="K92" s="8">
        <v>5691572</v>
      </c>
      <c r="L92" s="10">
        <v>18329</v>
      </c>
    </row>
    <row r="93" spans="2:12">
      <c r="B93" s="4">
        <v>94</v>
      </c>
      <c r="C93" s="31">
        <v>601</v>
      </c>
      <c r="D93" s="4">
        <v>154</v>
      </c>
      <c r="E93" s="5">
        <v>37321886</v>
      </c>
      <c r="F93" s="6" t="s">
        <v>9</v>
      </c>
      <c r="G93" s="7" t="s">
        <v>80</v>
      </c>
      <c r="H93" s="7"/>
      <c r="I93" s="6" t="s">
        <v>191</v>
      </c>
      <c r="J93" s="6"/>
      <c r="K93" s="8">
        <v>5693219</v>
      </c>
      <c r="L93" s="10">
        <v>25213</v>
      </c>
    </row>
    <row r="94" spans="2:12">
      <c r="B94" s="4">
        <v>93</v>
      </c>
      <c r="C94" s="31">
        <v>606</v>
      </c>
      <c r="D94" s="4">
        <v>221</v>
      </c>
      <c r="E94" s="5">
        <v>37310318</v>
      </c>
      <c r="F94" s="6" t="s">
        <v>9</v>
      </c>
      <c r="G94" s="7" t="s">
        <v>79</v>
      </c>
      <c r="H94" s="7"/>
      <c r="I94" s="6" t="s">
        <v>190</v>
      </c>
      <c r="J94" s="6">
        <v>3174226399</v>
      </c>
      <c r="K94" s="8">
        <v>5691727</v>
      </c>
      <c r="L94" s="10">
        <v>19442</v>
      </c>
    </row>
    <row r="95" spans="2:12">
      <c r="B95" s="4">
        <v>95</v>
      </c>
      <c r="C95" s="31">
        <v>990</v>
      </c>
      <c r="D95" s="4">
        <v>113</v>
      </c>
      <c r="E95" s="5">
        <v>37311498</v>
      </c>
      <c r="F95" s="6" t="s">
        <v>9</v>
      </c>
      <c r="G95" s="7" t="s">
        <v>81</v>
      </c>
      <c r="H95" s="7"/>
      <c r="I95" s="6" t="s">
        <v>161</v>
      </c>
      <c r="J95" s="8">
        <v>3156209312</v>
      </c>
      <c r="K95" s="8">
        <v>5697923</v>
      </c>
      <c r="L95" s="10">
        <v>21456</v>
      </c>
    </row>
    <row r="96" spans="2:12">
      <c r="B96" s="4">
        <v>96</v>
      </c>
      <c r="C96" s="31">
        <v>995</v>
      </c>
      <c r="D96" s="4">
        <v>209</v>
      </c>
      <c r="E96" s="5">
        <v>37315492</v>
      </c>
      <c r="F96" s="6" t="s">
        <v>9</v>
      </c>
      <c r="G96" s="7" t="s">
        <v>82</v>
      </c>
      <c r="H96" s="7"/>
      <c r="I96" s="6" t="s">
        <v>192</v>
      </c>
      <c r="J96" s="6">
        <v>3156372186</v>
      </c>
      <c r="K96" s="8">
        <v>5693925</v>
      </c>
      <c r="L96" s="10">
        <v>22768</v>
      </c>
    </row>
    <row r="97" spans="2:12">
      <c r="B97" s="4">
        <v>97</v>
      </c>
      <c r="C97" s="31">
        <v>996</v>
      </c>
      <c r="D97" s="4">
        <v>203</v>
      </c>
      <c r="E97" s="5">
        <v>60365075</v>
      </c>
      <c r="F97" s="6" t="s">
        <v>38</v>
      </c>
      <c r="G97" s="7" t="s">
        <v>83</v>
      </c>
      <c r="H97" s="7"/>
      <c r="I97" s="6" t="s">
        <v>193</v>
      </c>
      <c r="J97" s="6"/>
      <c r="K97" s="8"/>
      <c r="L97" s="10">
        <v>27408</v>
      </c>
    </row>
    <row r="98" spans="2:12">
      <c r="B98" s="4">
        <v>98</v>
      </c>
      <c r="C98" s="31">
        <v>997</v>
      </c>
      <c r="D98" s="4">
        <v>227</v>
      </c>
      <c r="E98" s="5">
        <v>37317992</v>
      </c>
      <c r="F98" s="6" t="s">
        <v>9</v>
      </c>
      <c r="G98" s="7" t="s">
        <v>84</v>
      </c>
      <c r="H98" s="7"/>
      <c r="I98" s="6" t="s">
        <v>194</v>
      </c>
      <c r="J98" s="6">
        <v>3163021177</v>
      </c>
      <c r="K98" s="8">
        <v>5690678</v>
      </c>
      <c r="L98" s="10">
        <v>23441</v>
      </c>
    </row>
    <row r="99" spans="2:12">
      <c r="B99" s="4">
        <v>99</v>
      </c>
      <c r="C99" s="31">
        <v>998</v>
      </c>
      <c r="D99" s="4">
        <v>245</v>
      </c>
      <c r="E99" s="20">
        <v>37332707</v>
      </c>
      <c r="F99" s="13" t="s">
        <v>9</v>
      </c>
      <c r="G99" s="14" t="s">
        <v>87</v>
      </c>
      <c r="H99" s="7"/>
      <c r="I99" s="6" t="s">
        <v>195</v>
      </c>
      <c r="J99" s="6">
        <v>3122883935</v>
      </c>
      <c r="K99" s="15">
        <v>5691572</v>
      </c>
      <c r="L99" s="10">
        <v>28830</v>
      </c>
    </row>
    <row r="100" spans="2:12">
      <c r="B100" s="4">
        <v>100</v>
      </c>
      <c r="C100" s="31">
        <v>999</v>
      </c>
      <c r="D100" s="4">
        <v>253</v>
      </c>
      <c r="E100" s="4">
        <v>37180349</v>
      </c>
      <c r="F100" s="6" t="s">
        <v>9</v>
      </c>
      <c r="G100" s="7" t="s">
        <v>92</v>
      </c>
      <c r="H100" s="7"/>
      <c r="I100" s="6" t="s">
        <v>174</v>
      </c>
      <c r="J100" s="6"/>
      <c r="K100" s="6">
        <v>5613504</v>
      </c>
      <c r="L100" s="10">
        <v>30561</v>
      </c>
    </row>
    <row r="101" spans="2:12">
      <c r="B101" s="4">
        <v>101</v>
      </c>
      <c r="C101" s="31">
        <v>1001</v>
      </c>
      <c r="D101" s="4">
        <v>270</v>
      </c>
      <c r="E101" s="4">
        <v>88139317</v>
      </c>
      <c r="F101" s="6" t="s">
        <v>9</v>
      </c>
      <c r="G101" s="7" t="s">
        <v>104</v>
      </c>
      <c r="H101" s="7"/>
      <c r="I101" s="6" t="s">
        <v>194</v>
      </c>
      <c r="J101" s="6">
        <v>3166670327</v>
      </c>
      <c r="K101" s="6">
        <v>5690678</v>
      </c>
      <c r="L101" s="10">
        <v>24101</v>
      </c>
    </row>
    <row r="102" spans="2:12">
      <c r="B102" s="4">
        <v>102</v>
      </c>
      <c r="C102" s="31">
        <v>1002</v>
      </c>
      <c r="D102" s="4">
        <v>273</v>
      </c>
      <c r="E102" s="4">
        <v>37320791</v>
      </c>
      <c r="F102" s="6" t="s">
        <v>9</v>
      </c>
      <c r="G102" s="7" t="s">
        <v>106</v>
      </c>
      <c r="H102" s="7"/>
      <c r="I102" s="6" t="s">
        <v>196</v>
      </c>
      <c r="J102" s="6"/>
      <c r="K102" s="6">
        <v>5692508</v>
      </c>
      <c r="L102" s="10">
        <v>25175</v>
      </c>
    </row>
    <row r="103" spans="2:12">
      <c r="B103" s="4">
        <v>103</v>
      </c>
      <c r="C103" s="31">
        <v>1003</v>
      </c>
      <c r="D103" s="4">
        <v>274</v>
      </c>
      <c r="E103" s="4">
        <v>37320792</v>
      </c>
      <c r="F103" s="6" t="s">
        <v>9</v>
      </c>
      <c r="G103" s="7" t="s">
        <v>107</v>
      </c>
      <c r="H103" s="7"/>
      <c r="I103" s="6" t="s">
        <v>196</v>
      </c>
      <c r="J103" s="6">
        <v>5625510</v>
      </c>
      <c r="K103" s="6">
        <v>5693219</v>
      </c>
      <c r="L103" s="10">
        <v>24429</v>
      </c>
    </row>
    <row r="104" spans="2:12">
      <c r="B104" s="4">
        <v>104</v>
      </c>
      <c r="C104" s="31">
        <v>1004</v>
      </c>
      <c r="D104" s="4">
        <v>277</v>
      </c>
      <c r="E104" s="4">
        <v>1978036</v>
      </c>
      <c r="F104" s="6" t="s">
        <v>9</v>
      </c>
      <c r="G104" s="7" t="s">
        <v>115</v>
      </c>
      <c r="H104" s="7"/>
      <c r="I104" s="6" t="s">
        <v>197</v>
      </c>
      <c r="J104" s="6">
        <v>3165260236</v>
      </c>
      <c r="K104" s="6">
        <v>5691010</v>
      </c>
      <c r="L104" s="10">
        <v>29117</v>
      </c>
    </row>
    <row r="105" spans="2:12">
      <c r="B105" s="4">
        <v>105</v>
      </c>
      <c r="C105" s="31">
        <v>1006</v>
      </c>
      <c r="D105" s="4">
        <v>297</v>
      </c>
      <c r="E105" s="4">
        <v>37317635</v>
      </c>
      <c r="F105" s="6" t="s">
        <v>9</v>
      </c>
      <c r="G105" s="7" t="s">
        <v>198</v>
      </c>
      <c r="H105" s="7"/>
      <c r="I105" s="6" t="s">
        <v>199</v>
      </c>
      <c r="J105" s="6">
        <v>3153665033</v>
      </c>
      <c r="K105" s="6"/>
      <c r="L105" s="10">
        <v>22828</v>
      </c>
    </row>
    <row r="106" spans="2:12">
      <c r="B106" s="4">
        <v>106</v>
      </c>
      <c r="C106" s="31">
        <v>1007</v>
      </c>
      <c r="D106" s="4">
        <v>298</v>
      </c>
      <c r="E106" s="4">
        <v>37318901</v>
      </c>
      <c r="F106" s="6" t="s">
        <v>9</v>
      </c>
      <c r="G106" s="7" t="s">
        <v>200</v>
      </c>
      <c r="H106" s="7"/>
      <c r="I106" s="6" t="s">
        <v>199</v>
      </c>
      <c r="J106" s="6">
        <v>3177490224</v>
      </c>
      <c r="K106" s="6"/>
      <c r="L106" s="10">
        <v>23596</v>
      </c>
    </row>
    <row r="107" spans="2:12">
      <c r="B107" s="4">
        <v>107</v>
      </c>
      <c r="C107" s="31">
        <v>1008</v>
      </c>
      <c r="D107" s="4">
        <v>300</v>
      </c>
      <c r="E107" s="4">
        <v>37316047</v>
      </c>
      <c r="F107" s="6" t="s">
        <v>9</v>
      </c>
      <c r="G107" s="7" t="s">
        <v>201</v>
      </c>
      <c r="H107" s="7"/>
      <c r="I107" s="6" t="s">
        <v>202</v>
      </c>
      <c r="J107" s="6" t="s">
        <v>205</v>
      </c>
      <c r="K107" s="6">
        <v>5661422</v>
      </c>
      <c r="L107" s="10">
        <v>23320</v>
      </c>
    </row>
    <row r="108" spans="2:12">
      <c r="B108" s="4">
        <v>108</v>
      </c>
      <c r="C108" s="31">
        <v>1009</v>
      </c>
      <c r="D108" s="4">
        <v>303</v>
      </c>
      <c r="E108" s="4">
        <v>37324892</v>
      </c>
      <c r="F108" s="6" t="s">
        <v>9</v>
      </c>
      <c r="G108" s="7" t="s">
        <v>203</v>
      </c>
      <c r="H108" s="7"/>
      <c r="I108" s="6" t="s">
        <v>204</v>
      </c>
      <c r="J108" s="6">
        <v>3165068334</v>
      </c>
      <c r="K108" s="6"/>
      <c r="L108" s="10">
        <v>24951</v>
      </c>
    </row>
    <row r="109" spans="2:12">
      <c r="B109" s="4">
        <v>109</v>
      </c>
      <c r="C109" s="31">
        <v>1010</v>
      </c>
      <c r="D109" s="4">
        <v>307</v>
      </c>
      <c r="E109" s="4">
        <v>1064837718</v>
      </c>
      <c r="F109" s="6" t="s">
        <v>71</v>
      </c>
      <c r="G109" s="7" t="s">
        <v>206</v>
      </c>
      <c r="H109" s="7"/>
      <c r="I109" s="6" t="s">
        <v>207</v>
      </c>
      <c r="J109" s="6">
        <v>3205325496</v>
      </c>
      <c r="K109" s="6"/>
      <c r="L109" s="10">
        <v>32400</v>
      </c>
    </row>
    <row r="110" spans="2:12">
      <c r="B110" s="4">
        <v>110</v>
      </c>
      <c r="C110" s="31">
        <v>1011</v>
      </c>
      <c r="D110" s="4">
        <v>308</v>
      </c>
      <c r="E110" s="4">
        <v>88285588</v>
      </c>
      <c r="F110" s="6" t="s">
        <v>9</v>
      </c>
      <c r="G110" s="7" t="s">
        <v>208</v>
      </c>
      <c r="H110" s="7"/>
      <c r="I110" s="6" t="s">
        <v>209</v>
      </c>
      <c r="J110" s="6">
        <v>3168246686</v>
      </c>
      <c r="K110" s="6"/>
      <c r="L110" s="10">
        <v>28931</v>
      </c>
    </row>
    <row r="111" spans="2:12">
      <c r="B111" s="4">
        <v>44</v>
      </c>
      <c r="C111" s="31">
        <v>1012</v>
      </c>
      <c r="D111" s="4">
        <v>309</v>
      </c>
      <c r="E111" s="4">
        <v>1091617394</v>
      </c>
      <c r="F111" s="6" t="s">
        <v>9</v>
      </c>
      <c r="G111" s="7" t="s">
        <v>210</v>
      </c>
      <c r="H111" s="7"/>
      <c r="I111" s="6" t="s">
        <v>211</v>
      </c>
      <c r="J111" s="6">
        <v>3175396589</v>
      </c>
      <c r="K111" s="6"/>
      <c r="L111" s="10">
        <v>32043</v>
      </c>
    </row>
    <row r="112" spans="2:12">
      <c r="B112" s="4">
        <v>111</v>
      </c>
      <c r="C112" s="31">
        <v>1013</v>
      </c>
      <c r="D112" s="4">
        <v>314</v>
      </c>
      <c r="E112" s="4">
        <v>88278784</v>
      </c>
      <c r="F112" s="6" t="s">
        <v>9</v>
      </c>
      <c r="G112" s="14" t="s">
        <v>222</v>
      </c>
      <c r="H112" s="7"/>
      <c r="I112" s="6" t="s">
        <v>223</v>
      </c>
      <c r="J112" s="6">
        <v>3118994049</v>
      </c>
      <c r="K112" s="6"/>
      <c r="L112" s="7"/>
    </row>
    <row r="113" spans="2:12">
      <c r="B113" s="4">
        <v>112</v>
      </c>
      <c r="C113" s="31">
        <v>1015</v>
      </c>
      <c r="D113" s="4">
        <v>316</v>
      </c>
      <c r="E113" s="4">
        <v>37321788</v>
      </c>
      <c r="F113" s="6" t="s">
        <v>9</v>
      </c>
      <c r="G113" s="14" t="s">
        <v>224</v>
      </c>
      <c r="H113" s="7"/>
      <c r="I113" s="6" t="s">
        <v>225</v>
      </c>
      <c r="J113" s="6">
        <v>3158226547</v>
      </c>
      <c r="K113" s="6"/>
      <c r="L113" s="10">
        <v>25347</v>
      </c>
    </row>
  </sheetData>
  <sortState ref="B2:L113">
    <sortCondition ref="C2:C113"/>
  </sortState>
  <mergeCells count="1">
    <mergeCell ref="G1:H1"/>
  </mergeCells>
  <phoneticPr fontId="0" type="noConversion"/>
  <pageMargins left="0.39370078740157483" right="0.39370078740157483" top="0.6" bottom="0.59055118110236227" header="0.39370078740157483" footer="0.39370078740157483"/>
  <pageSetup orientation="landscape" horizontalDpi="300" verticalDpi="300"/>
  <headerFooter>
    <oddHeader>&amp;CDIRECTORIO COOTRASALUD  &amp;D&amp;T_x000D_</oddHeader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L114"/>
  <sheetViews>
    <sheetView workbookViewId="0">
      <selection activeCell="A114" sqref="A114"/>
    </sheetView>
  </sheetViews>
  <sheetFormatPr baseColWidth="10" defaultRowHeight="12.75"/>
  <cols>
    <col min="1" max="1" width="19.28515625" customWidth="1"/>
    <col min="2" max="2" width="12.28515625" style="19" customWidth="1"/>
    <col min="3" max="4" width="13" style="3" customWidth="1"/>
    <col min="5" max="5" width="12.42578125" customWidth="1"/>
    <col min="6" max="6" width="19.85546875" customWidth="1"/>
    <col min="7" max="7" width="17.85546875" customWidth="1"/>
    <col min="8" max="9" width="13.28515625" customWidth="1"/>
    <col min="10" max="14" width="15.42578125" customWidth="1"/>
    <col min="15" max="18" width="15.42578125" style="23" customWidth="1"/>
    <col min="19" max="19" width="19.140625" style="23" bestFit="1" customWidth="1"/>
    <col min="20" max="20" width="20.85546875" style="23" bestFit="1" customWidth="1"/>
    <col min="21" max="64" width="20.85546875" style="23" customWidth="1"/>
  </cols>
  <sheetData>
    <row r="1" spans="1:64">
      <c r="A1" t="s">
        <v>470</v>
      </c>
      <c r="B1" s="17" t="s">
        <v>4</v>
      </c>
      <c r="C1" s="9" t="s">
        <v>6</v>
      </c>
      <c r="D1" s="9" t="s">
        <v>471</v>
      </c>
      <c r="E1" s="4"/>
      <c r="F1" s="4"/>
      <c r="G1" s="4"/>
      <c r="H1" s="4"/>
      <c r="I1" s="4"/>
      <c r="J1" s="4" t="s">
        <v>226</v>
      </c>
      <c r="K1" s="4" t="s">
        <v>476</v>
      </c>
      <c r="L1" s="4" t="s">
        <v>478</v>
      </c>
      <c r="M1" s="4" t="s">
        <v>479</v>
      </c>
      <c r="N1" s="4" t="s">
        <v>480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>
      <c r="B2" s="17" t="s">
        <v>5</v>
      </c>
      <c r="C2" s="9" t="s">
        <v>7</v>
      </c>
      <c r="D2" s="9" t="s">
        <v>472</v>
      </c>
      <c r="E2" s="4" t="s">
        <v>228</v>
      </c>
      <c r="F2" s="4" t="s">
        <v>308</v>
      </c>
      <c r="G2" s="4" t="s">
        <v>309</v>
      </c>
      <c r="H2" s="4" t="s">
        <v>473</v>
      </c>
      <c r="I2" s="4" t="s">
        <v>474</v>
      </c>
      <c r="J2" s="4" t="s">
        <v>227</v>
      </c>
      <c r="K2" s="4" t="s">
        <v>477</v>
      </c>
      <c r="L2" s="4" t="s">
        <v>477</v>
      </c>
      <c r="M2" s="4" t="s">
        <v>477</v>
      </c>
      <c r="N2" s="4"/>
      <c r="O2" s="21" t="s">
        <v>482</v>
      </c>
      <c r="P2" s="21" t="s">
        <v>483</v>
      </c>
      <c r="Q2" s="21" t="s">
        <v>484</v>
      </c>
      <c r="R2" s="21" t="s">
        <v>485</v>
      </c>
      <c r="S2" s="21" t="s">
        <v>486</v>
      </c>
      <c r="T2" s="21" t="s">
        <v>487</v>
      </c>
      <c r="U2" s="21" t="s">
        <v>488</v>
      </c>
      <c r="V2" s="21" t="s">
        <v>489</v>
      </c>
      <c r="W2" s="21" t="s">
        <v>898</v>
      </c>
      <c r="X2" s="21" t="s">
        <v>899</v>
      </c>
      <c r="Y2" s="21" t="s">
        <v>900</v>
      </c>
      <c r="Z2" s="21" t="s">
        <v>490</v>
      </c>
      <c r="AA2" s="21" t="s">
        <v>491</v>
      </c>
      <c r="AB2" s="21" t="s">
        <v>492</v>
      </c>
      <c r="AC2" s="21" t="s">
        <v>493</v>
      </c>
      <c r="AD2" s="21" t="s">
        <v>494</v>
      </c>
      <c r="AE2" s="21" t="s">
        <v>496</v>
      </c>
      <c r="AF2" s="21" t="s">
        <v>497</v>
      </c>
      <c r="AG2" s="21" t="s">
        <v>498</v>
      </c>
      <c r="AH2" s="21" t="s">
        <v>499</v>
      </c>
      <c r="AI2" s="21" t="s">
        <v>500</v>
      </c>
      <c r="AJ2" s="21" t="s">
        <v>501</v>
      </c>
      <c r="AK2" s="21" t="s">
        <v>502</v>
      </c>
      <c r="AL2" s="21" t="s">
        <v>503</v>
      </c>
      <c r="AM2" s="21" t="s">
        <v>504</v>
      </c>
      <c r="AN2" s="21" t="s">
        <v>505</v>
      </c>
      <c r="AO2" s="21" t="s">
        <v>506</v>
      </c>
      <c r="AP2" s="21" t="s">
        <v>507</v>
      </c>
      <c r="AQ2" s="21" t="s">
        <v>508</v>
      </c>
      <c r="AR2" s="21" t="s">
        <v>509</v>
      </c>
      <c r="AS2" s="21" t="s">
        <v>510</v>
      </c>
      <c r="AT2" s="21" t="s">
        <v>511</v>
      </c>
      <c r="AU2" s="21" t="s">
        <v>512</v>
      </c>
      <c r="AV2" s="21" t="s">
        <v>513</v>
      </c>
      <c r="AW2" s="21" t="s">
        <v>514</v>
      </c>
      <c r="AX2" s="21" t="s">
        <v>515</v>
      </c>
      <c r="AY2" s="21" t="s">
        <v>516</v>
      </c>
      <c r="AZ2" s="21" t="s">
        <v>517</v>
      </c>
      <c r="BA2" s="21" t="s">
        <v>518</v>
      </c>
      <c r="BB2" s="21" t="s">
        <v>519</v>
      </c>
      <c r="BC2" s="21" t="s">
        <v>520</v>
      </c>
      <c r="BD2" s="21" t="s">
        <v>521</v>
      </c>
      <c r="BE2" s="21" t="s">
        <v>522</v>
      </c>
      <c r="BF2" s="21" t="s">
        <v>523</v>
      </c>
      <c r="BG2" s="21" t="s">
        <v>524</v>
      </c>
      <c r="BH2" s="21" t="s">
        <v>525</v>
      </c>
      <c r="BI2" s="21" t="s">
        <v>526</v>
      </c>
      <c r="BJ2" s="21" t="s">
        <v>527</v>
      </c>
      <c r="BK2" s="21" t="s">
        <v>528</v>
      </c>
      <c r="BL2" s="21" t="s">
        <v>529</v>
      </c>
    </row>
    <row r="3" spans="1:64">
      <c r="A3">
        <v>3</v>
      </c>
      <c r="B3" s="17">
        <v>37310780</v>
      </c>
      <c r="C3" s="6" t="s">
        <v>9</v>
      </c>
      <c r="D3" s="6"/>
      <c r="E3" s="7" t="s">
        <v>311</v>
      </c>
      <c r="F3" s="7" t="s">
        <v>229</v>
      </c>
      <c r="G3" s="7" t="s">
        <v>312</v>
      </c>
      <c r="H3" s="7">
        <v>1</v>
      </c>
      <c r="I3" s="14" t="s">
        <v>475</v>
      </c>
      <c r="J3" s="10">
        <v>20518</v>
      </c>
      <c r="K3" s="10" t="s">
        <v>9</v>
      </c>
      <c r="L3" s="10" t="s">
        <v>9</v>
      </c>
      <c r="M3" s="10" t="s">
        <v>9</v>
      </c>
      <c r="N3" s="10" t="s">
        <v>481</v>
      </c>
      <c r="O3" s="22">
        <v>0</v>
      </c>
      <c r="P3" s="22"/>
      <c r="Q3" s="22">
        <v>0</v>
      </c>
      <c r="R3" s="22"/>
      <c r="S3" s="22"/>
      <c r="T3" s="22"/>
      <c r="U3" s="22"/>
      <c r="V3" s="22">
        <v>0</v>
      </c>
      <c r="W3" s="22"/>
      <c r="X3" s="22"/>
      <c r="Y3" s="22"/>
      <c r="Z3" s="22"/>
      <c r="AA3" s="22">
        <v>1</v>
      </c>
      <c r="AB3" s="22">
        <v>1</v>
      </c>
      <c r="AC3" s="24">
        <v>0</v>
      </c>
      <c r="AD3" s="24" t="s">
        <v>495</v>
      </c>
      <c r="AE3" s="16">
        <v>29221</v>
      </c>
      <c r="AF3" s="24"/>
      <c r="AG3" s="24"/>
      <c r="AH3" s="24">
        <v>0</v>
      </c>
      <c r="AI3" s="24">
        <v>0</v>
      </c>
      <c r="AJ3" s="24">
        <v>0</v>
      </c>
      <c r="AK3" s="24">
        <v>0</v>
      </c>
      <c r="AL3" s="24"/>
      <c r="AM3" s="24">
        <v>0</v>
      </c>
      <c r="AN3" s="24">
        <v>0</v>
      </c>
      <c r="AO3" s="24">
        <v>0</v>
      </c>
      <c r="AP3" s="24">
        <v>0</v>
      </c>
      <c r="AQ3" s="24">
        <v>0</v>
      </c>
      <c r="AR3" s="24">
        <v>0</v>
      </c>
      <c r="AS3" s="24"/>
      <c r="AT3" s="24">
        <v>0</v>
      </c>
      <c r="AU3" s="24">
        <v>0</v>
      </c>
      <c r="AV3" s="24">
        <v>0</v>
      </c>
      <c r="AW3" s="24">
        <v>0</v>
      </c>
      <c r="AX3" s="24">
        <v>1</v>
      </c>
      <c r="AY3" s="24">
        <v>1</v>
      </c>
      <c r="AZ3" s="24"/>
      <c r="BA3" s="16">
        <v>41640</v>
      </c>
      <c r="BB3" s="16"/>
      <c r="BC3" s="16"/>
      <c r="BD3" s="16"/>
      <c r="BE3" s="16"/>
      <c r="BF3" s="16"/>
      <c r="BG3" s="16"/>
      <c r="BH3" s="16"/>
      <c r="BI3" s="16"/>
      <c r="BJ3" s="16"/>
      <c r="BK3" s="16" t="s">
        <v>531</v>
      </c>
      <c r="BL3" s="16" t="s">
        <v>530</v>
      </c>
    </row>
    <row r="4" spans="1:64">
      <c r="A4">
        <v>3</v>
      </c>
      <c r="B4" s="17">
        <v>37322414</v>
      </c>
      <c r="C4" s="6" t="s">
        <v>9</v>
      </c>
      <c r="D4" s="6"/>
      <c r="E4" s="7" t="s">
        <v>313</v>
      </c>
      <c r="F4" s="7" t="s">
        <v>310</v>
      </c>
      <c r="G4" s="7" t="s">
        <v>314</v>
      </c>
      <c r="H4" s="7">
        <v>1</v>
      </c>
      <c r="I4" s="14" t="s">
        <v>475</v>
      </c>
      <c r="J4" s="10">
        <v>25659</v>
      </c>
      <c r="K4" s="10" t="s">
        <v>9</v>
      </c>
      <c r="L4" s="10" t="s">
        <v>9</v>
      </c>
      <c r="M4" s="10" t="s">
        <v>9</v>
      </c>
      <c r="N4" s="10" t="s">
        <v>481</v>
      </c>
      <c r="O4" s="22">
        <v>0</v>
      </c>
      <c r="P4" s="22"/>
      <c r="Q4" s="22">
        <v>0</v>
      </c>
      <c r="R4" s="22"/>
      <c r="S4" s="22"/>
      <c r="T4" s="22"/>
      <c r="U4" s="22"/>
      <c r="V4" s="22">
        <v>0</v>
      </c>
      <c r="W4" s="22"/>
      <c r="X4" s="22"/>
      <c r="Y4" s="22"/>
      <c r="Z4" s="22"/>
      <c r="AA4" s="22">
        <v>1</v>
      </c>
      <c r="AB4" s="22">
        <v>1</v>
      </c>
      <c r="AC4" s="24">
        <v>0</v>
      </c>
      <c r="AD4" s="24" t="s">
        <v>495</v>
      </c>
      <c r="AE4" s="16">
        <v>29222</v>
      </c>
      <c r="AF4" s="24"/>
      <c r="AG4" s="24"/>
      <c r="AH4" s="24">
        <v>0</v>
      </c>
      <c r="AI4" s="24">
        <v>0</v>
      </c>
      <c r="AJ4" s="24">
        <v>0</v>
      </c>
      <c r="AK4" s="24">
        <v>0</v>
      </c>
      <c r="AL4" s="24"/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/>
      <c r="AT4" s="24">
        <v>0</v>
      </c>
      <c r="AU4" s="24">
        <v>0</v>
      </c>
      <c r="AV4" s="24">
        <v>0</v>
      </c>
      <c r="AW4" s="24">
        <v>0</v>
      </c>
      <c r="AX4" s="24">
        <v>1</v>
      </c>
      <c r="AY4" s="24">
        <v>1</v>
      </c>
      <c r="AZ4" s="24"/>
      <c r="BA4" s="25">
        <v>41640</v>
      </c>
      <c r="BB4" s="24"/>
      <c r="BC4" s="24"/>
      <c r="BD4" s="24"/>
      <c r="BE4" s="24"/>
      <c r="BF4" s="24"/>
      <c r="BG4" s="24"/>
      <c r="BH4" s="24"/>
      <c r="BI4" s="24"/>
      <c r="BJ4" s="24"/>
      <c r="BK4" s="16" t="s">
        <v>531</v>
      </c>
      <c r="BL4" s="16" t="s">
        <v>530</v>
      </c>
    </row>
    <row r="5" spans="1:64">
      <c r="A5">
        <v>3</v>
      </c>
      <c r="B5" s="17">
        <v>37316282</v>
      </c>
      <c r="C5" s="6" t="s">
        <v>9</v>
      </c>
      <c r="D5" s="6"/>
      <c r="E5" s="7" t="s">
        <v>315</v>
      </c>
      <c r="F5" s="7" t="s">
        <v>233</v>
      </c>
      <c r="G5" s="7" t="s">
        <v>316</v>
      </c>
      <c r="H5" s="7">
        <v>1</v>
      </c>
      <c r="I5" s="14" t="s">
        <v>475</v>
      </c>
      <c r="J5" s="10">
        <v>23369</v>
      </c>
      <c r="K5" s="10" t="s">
        <v>9</v>
      </c>
      <c r="L5" s="10" t="s">
        <v>9</v>
      </c>
      <c r="M5" s="10" t="s">
        <v>9</v>
      </c>
      <c r="N5" s="10" t="s">
        <v>481</v>
      </c>
      <c r="O5" s="22">
        <v>0</v>
      </c>
      <c r="P5" s="22"/>
      <c r="Q5" s="22">
        <v>0</v>
      </c>
      <c r="R5" s="22"/>
      <c r="S5" s="22"/>
      <c r="T5" s="22"/>
      <c r="U5" s="22"/>
      <c r="V5" s="22">
        <v>0</v>
      </c>
      <c r="W5" s="22"/>
      <c r="X5" s="22"/>
      <c r="Y5" s="22"/>
      <c r="Z5" s="22"/>
      <c r="AA5" s="22">
        <v>1</v>
      </c>
      <c r="AB5" s="22">
        <v>1</v>
      </c>
      <c r="AC5" s="24">
        <v>0</v>
      </c>
      <c r="AD5" s="24" t="s">
        <v>495</v>
      </c>
      <c r="AE5" s="16">
        <v>29223</v>
      </c>
      <c r="AF5" s="24"/>
      <c r="AG5" s="24"/>
      <c r="AH5" s="24">
        <v>0</v>
      </c>
      <c r="AI5" s="24">
        <v>0</v>
      </c>
      <c r="AJ5" s="24">
        <v>0</v>
      </c>
      <c r="AK5" s="24">
        <v>0</v>
      </c>
      <c r="AL5" s="24"/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/>
      <c r="AT5" s="24">
        <v>0</v>
      </c>
      <c r="AU5" s="24">
        <v>0</v>
      </c>
      <c r="AV5" s="24">
        <v>0</v>
      </c>
      <c r="AW5" s="24">
        <v>0</v>
      </c>
      <c r="AX5" s="24">
        <v>1</v>
      </c>
      <c r="AY5" s="24">
        <v>1</v>
      </c>
      <c r="AZ5" s="24"/>
      <c r="BA5" s="25">
        <v>41640</v>
      </c>
      <c r="BB5" s="24"/>
      <c r="BC5" s="24"/>
      <c r="BD5" s="24"/>
      <c r="BE5" s="24"/>
      <c r="BF5" s="24"/>
      <c r="BG5" s="24"/>
      <c r="BH5" s="24"/>
      <c r="BI5" s="24"/>
      <c r="BJ5" s="24"/>
      <c r="BK5" s="16" t="s">
        <v>531</v>
      </c>
      <c r="BL5" s="16" t="s">
        <v>530</v>
      </c>
    </row>
    <row r="6" spans="1:64">
      <c r="A6">
        <v>3</v>
      </c>
      <c r="B6" s="17">
        <v>65732415</v>
      </c>
      <c r="C6" s="6" t="s">
        <v>14</v>
      </c>
      <c r="D6" s="6"/>
      <c r="E6" s="7" t="s">
        <v>317</v>
      </c>
      <c r="F6" s="7" t="s">
        <v>234</v>
      </c>
      <c r="G6" s="7" t="s">
        <v>318</v>
      </c>
      <c r="H6" s="7">
        <v>1</v>
      </c>
      <c r="I6" s="14" t="s">
        <v>475</v>
      </c>
      <c r="J6" s="10">
        <v>24135</v>
      </c>
      <c r="K6" s="10" t="s">
        <v>9</v>
      </c>
      <c r="L6" s="10" t="s">
        <v>9</v>
      </c>
      <c r="M6" s="10" t="s">
        <v>9</v>
      </c>
      <c r="N6" s="10" t="s">
        <v>481</v>
      </c>
      <c r="O6" s="22">
        <v>0</v>
      </c>
      <c r="P6" s="22"/>
      <c r="Q6" s="22">
        <v>0</v>
      </c>
      <c r="R6" s="22"/>
      <c r="S6" s="22"/>
      <c r="T6" s="22"/>
      <c r="U6" s="22"/>
      <c r="V6" s="22">
        <v>0</v>
      </c>
      <c r="W6" s="22"/>
      <c r="X6" s="22"/>
      <c r="Y6" s="22"/>
      <c r="Z6" s="22"/>
      <c r="AA6" s="22">
        <v>1</v>
      </c>
      <c r="AB6" s="22">
        <v>1</v>
      </c>
      <c r="AC6" s="24">
        <v>0</v>
      </c>
      <c r="AD6" s="24" t="s">
        <v>495</v>
      </c>
      <c r="AE6" s="16">
        <v>29224</v>
      </c>
      <c r="AF6" s="24"/>
      <c r="AG6" s="24"/>
      <c r="AH6" s="24">
        <v>0</v>
      </c>
      <c r="AI6" s="24">
        <v>0</v>
      </c>
      <c r="AJ6" s="24">
        <v>0</v>
      </c>
      <c r="AK6" s="24">
        <v>0</v>
      </c>
      <c r="AL6" s="24"/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/>
      <c r="AT6" s="24">
        <v>0</v>
      </c>
      <c r="AU6" s="24">
        <v>0</v>
      </c>
      <c r="AV6" s="24">
        <v>0</v>
      </c>
      <c r="AW6" s="24">
        <v>0</v>
      </c>
      <c r="AX6" s="24">
        <v>1</v>
      </c>
      <c r="AY6" s="24">
        <v>1</v>
      </c>
      <c r="AZ6" s="24"/>
      <c r="BA6" s="25">
        <v>41640</v>
      </c>
      <c r="BB6" s="24"/>
      <c r="BC6" s="24"/>
      <c r="BD6" s="24"/>
      <c r="BE6" s="24"/>
      <c r="BF6" s="24"/>
      <c r="BG6" s="24"/>
      <c r="BH6" s="24"/>
      <c r="BI6" s="24"/>
      <c r="BJ6" s="24"/>
      <c r="BK6" s="16" t="s">
        <v>531</v>
      </c>
      <c r="BL6" s="16" t="s">
        <v>530</v>
      </c>
    </row>
    <row r="7" spans="1:64">
      <c r="A7">
        <v>3</v>
      </c>
      <c r="B7" s="17">
        <v>37316410</v>
      </c>
      <c r="C7" s="6" t="s">
        <v>9</v>
      </c>
      <c r="D7" s="6"/>
      <c r="E7" s="7" t="s">
        <v>90</v>
      </c>
      <c r="F7" s="7" t="s">
        <v>319</v>
      </c>
      <c r="G7" s="7" t="s">
        <v>320</v>
      </c>
      <c r="H7" s="7">
        <v>1</v>
      </c>
      <c r="I7" s="14" t="s">
        <v>475</v>
      </c>
      <c r="J7" s="10">
        <v>23289</v>
      </c>
      <c r="K7" s="10" t="s">
        <v>9</v>
      </c>
      <c r="L7" s="10" t="s">
        <v>9</v>
      </c>
      <c r="M7" s="10" t="s">
        <v>9</v>
      </c>
      <c r="N7" s="10" t="s">
        <v>481</v>
      </c>
      <c r="O7" s="22">
        <v>0</v>
      </c>
      <c r="P7" s="22"/>
      <c r="Q7" s="22">
        <v>0</v>
      </c>
      <c r="R7" s="22"/>
      <c r="S7" s="22"/>
      <c r="T7" s="22"/>
      <c r="U7" s="22"/>
      <c r="V7" s="22">
        <v>0</v>
      </c>
      <c r="W7" s="22"/>
      <c r="X7" s="22"/>
      <c r="Y7" s="22"/>
      <c r="Z7" s="22"/>
      <c r="AA7" s="22">
        <v>1</v>
      </c>
      <c r="AB7" s="22">
        <v>1</v>
      </c>
      <c r="AC7" s="24">
        <v>0</v>
      </c>
      <c r="AD7" s="24" t="s">
        <v>495</v>
      </c>
      <c r="AE7" s="16">
        <v>29225</v>
      </c>
      <c r="AF7" s="24"/>
      <c r="AG7" s="24"/>
      <c r="AH7" s="24">
        <v>0</v>
      </c>
      <c r="AI7" s="24">
        <v>0</v>
      </c>
      <c r="AJ7" s="24">
        <v>0</v>
      </c>
      <c r="AK7" s="24">
        <v>0</v>
      </c>
      <c r="AL7" s="24"/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/>
      <c r="AT7" s="24">
        <v>0</v>
      </c>
      <c r="AU7" s="24">
        <v>0</v>
      </c>
      <c r="AV7" s="24">
        <v>0</v>
      </c>
      <c r="AW7" s="24">
        <v>0</v>
      </c>
      <c r="AX7" s="24">
        <v>1</v>
      </c>
      <c r="AY7" s="24">
        <v>1</v>
      </c>
      <c r="AZ7" s="24"/>
      <c r="BA7" s="25">
        <v>41640</v>
      </c>
      <c r="BB7" s="24"/>
      <c r="BC7" s="24"/>
      <c r="BD7" s="24"/>
      <c r="BE7" s="24"/>
      <c r="BF7" s="24"/>
      <c r="BG7" s="24"/>
      <c r="BH7" s="24"/>
      <c r="BI7" s="24"/>
      <c r="BJ7" s="24"/>
      <c r="BK7" s="16" t="s">
        <v>531</v>
      </c>
      <c r="BL7" s="16" t="s">
        <v>530</v>
      </c>
    </row>
    <row r="8" spans="1:64">
      <c r="A8">
        <v>3</v>
      </c>
      <c r="B8" s="17">
        <v>37310598</v>
      </c>
      <c r="C8" s="6" t="s">
        <v>9</v>
      </c>
      <c r="D8" s="6"/>
      <c r="E8" s="7" t="s">
        <v>321</v>
      </c>
      <c r="F8" s="7" t="s">
        <v>235</v>
      </c>
      <c r="G8" s="7" t="s">
        <v>322</v>
      </c>
      <c r="H8" s="7">
        <v>1</v>
      </c>
      <c r="I8" s="14" t="s">
        <v>475</v>
      </c>
      <c r="J8" s="10">
        <v>20551</v>
      </c>
      <c r="K8" s="10" t="s">
        <v>9</v>
      </c>
      <c r="L8" s="10" t="s">
        <v>9</v>
      </c>
      <c r="M8" s="10" t="s">
        <v>9</v>
      </c>
      <c r="N8" s="10" t="s">
        <v>481</v>
      </c>
      <c r="O8" s="22">
        <v>0</v>
      </c>
      <c r="P8" s="22"/>
      <c r="Q8" s="22">
        <v>0</v>
      </c>
      <c r="R8" s="22"/>
      <c r="S8" s="22"/>
      <c r="T8" s="22"/>
      <c r="U8" s="22"/>
      <c r="V8" s="22">
        <v>0</v>
      </c>
      <c r="W8" s="22"/>
      <c r="X8" s="22"/>
      <c r="Y8" s="22"/>
      <c r="Z8" s="22"/>
      <c r="AA8" s="22">
        <v>1</v>
      </c>
      <c r="AB8" s="22">
        <v>1</v>
      </c>
      <c r="AC8" s="24">
        <v>0</v>
      </c>
      <c r="AD8" s="24" t="s">
        <v>495</v>
      </c>
      <c r="AE8" s="16">
        <v>29226</v>
      </c>
      <c r="AF8" s="24"/>
      <c r="AG8" s="24"/>
      <c r="AH8" s="24">
        <v>0</v>
      </c>
      <c r="AI8" s="24">
        <v>0</v>
      </c>
      <c r="AJ8" s="24">
        <v>0</v>
      </c>
      <c r="AK8" s="24">
        <v>0</v>
      </c>
      <c r="AL8" s="24"/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/>
      <c r="AT8" s="24">
        <v>0</v>
      </c>
      <c r="AU8" s="24">
        <v>0</v>
      </c>
      <c r="AV8" s="24">
        <v>0</v>
      </c>
      <c r="AW8" s="24">
        <v>0</v>
      </c>
      <c r="AX8" s="24">
        <v>1</v>
      </c>
      <c r="AY8" s="24">
        <v>1</v>
      </c>
      <c r="AZ8" s="24"/>
      <c r="BA8" s="25">
        <v>41640</v>
      </c>
      <c r="BB8" s="24"/>
      <c r="BC8" s="24"/>
      <c r="BD8" s="24"/>
      <c r="BE8" s="24"/>
      <c r="BF8" s="24"/>
      <c r="BG8" s="24"/>
      <c r="BH8" s="24"/>
      <c r="BI8" s="24"/>
      <c r="BJ8" s="24"/>
      <c r="BK8" s="16" t="s">
        <v>531</v>
      </c>
      <c r="BL8" s="16" t="s">
        <v>530</v>
      </c>
    </row>
    <row r="9" spans="1:64">
      <c r="A9">
        <v>3</v>
      </c>
      <c r="B9" s="17">
        <v>37314884</v>
      </c>
      <c r="C9" s="6" t="s">
        <v>9</v>
      </c>
      <c r="D9" s="6"/>
      <c r="E9" s="7" t="s">
        <v>323</v>
      </c>
      <c r="F9" s="7" t="s">
        <v>236</v>
      </c>
      <c r="G9" s="7" t="s">
        <v>324</v>
      </c>
      <c r="H9" s="7">
        <v>1</v>
      </c>
      <c r="I9" s="14" t="s">
        <v>475</v>
      </c>
      <c r="J9" s="10">
        <v>21013</v>
      </c>
      <c r="K9" s="10" t="s">
        <v>9</v>
      </c>
      <c r="L9" s="10" t="s">
        <v>9</v>
      </c>
      <c r="M9" s="10" t="s">
        <v>9</v>
      </c>
      <c r="N9" s="10" t="s">
        <v>481</v>
      </c>
      <c r="O9" s="22">
        <v>0</v>
      </c>
      <c r="P9" s="22"/>
      <c r="Q9" s="22">
        <v>0</v>
      </c>
      <c r="R9" s="22"/>
      <c r="S9" s="22"/>
      <c r="T9" s="22"/>
      <c r="U9" s="22"/>
      <c r="V9" s="22">
        <v>0</v>
      </c>
      <c r="W9" s="22"/>
      <c r="X9" s="22"/>
      <c r="Y9" s="22"/>
      <c r="Z9" s="22"/>
      <c r="AA9" s="22">
        <v>1</v>
      </c>
      <c r="AB9" s="22">
        <v>1</v>
      </c>
      <c r="AC9" s="24">
        <v>0</v>
      </c>
      <c r="AD9" s="24" t="s">
        <v>495</v>
      </c>
      <c r="AE9" s="16">
        <v>29227</v>
      </c>
      <c r="AF9" s="24"/>
      <c r="AG9" s="24"/>
      <c r="AH9" s="24">
        <v>0</v>
      </c>
      <c r="AI9" s="24">
        <v>0</v>
      </c>
      <c r="AJ9" s="24">
        <v>0</v>
      </c>
      <c r="AK9" s="24">
        <v>0</v>
      </c>
      <c r="AL9" s="24"/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/>
      <c r="AT9" s="24">
        <v>0</v>
      </c>
      <c r="AU9" s="24">
        <v>0</v>
      </c>
      <c r="AV9" s="24">
        <v>0</v>
      </c>
      <c r="AW9" s="24">
        <v>0</v>
      </c>
      <c r="AX9" s="24">
        <v>1</v>
      </c>
      <c r="AY9" s="24">
        <v>1</v>
      </c>
      <c r="AZ9" s="24"/>
      <c r="BA9" s="25">
        <v>41640</v>
      </c>
      <c r="BB9" s="24"/>
      <c r="BC9" s="24"/>
      <c r="BD9" s="24"/>
      <c r="BE9" s="24"/>
      <c r="BF9" s="24"/>
      <c r="BG9" s="24"/>
      <c r="BH9" s="24"/>
      <c r="BI9" s="24"/>
      <c r="BJ9" s="24"/>
      <c r="BK9" s="16" t="s">
        <v>531</v>
      </c>
      <c r="BL9" s="16" t="s">
        <v>530</v>
      </c>
    </row>
    <row r="10" spans="1:64">
      <c r="A10">
        <v>3</v>
      </c>
      <c r="B10" s="17">
        <v>27851878</v>
      </c>
      <c r="C10" s="6" t="s">
        <v>13</v>
      </c>
      <c r="D10" s="6"/>
      <c r="E10" s="7" t="s">
        <v>325</v>
      </c>
      <c r="F10" s="7" t="s">
        <v>237</v>
      </c>
      <c r="G10" s="7" t="s">
        <v>326</v>
      </c>
      <c r="H10" s="7">
        <v>1</v>
      </c>
      <c r="I10" s="14" t="s">
        <v>475</v>
      </c>
      <c r="J10" s="10">
        <v>22116</v>
      </c>
      <c r="K10" s="10" t="s">
        <v>9</v>
      </c>
      <c r="L10" s="10" t="s">
        <v>9</v>
      </c>
      <c r="M10" s="10" t="s">
        <v>9</v>
      </c>
      <c r="N10" s="10" t="s">
        <v>481</v>
      </c>
      <c r="O10" s="22">
        <v>0</v>
      </c>
      <c r="P10" s="22"/>
      <c r="Q10" s="22">
        <v>0</v>
      </c>
      <c r="R10" s="22"/>
      <c r="S10" s="22"/>
      <c r="T10" s="22"/>
      <c r="U10" s="22"/>
      <c r="V10" s="22">
        <v>0</v>
      </c>
      <c r="W10" s="22"/>
      <c r="X10" s="22"/>
      <c r="Y10" s="22"/>
      <c r="Z10" s="22"/>
      <c r="AA10" s="22">
        <v>1</v>
      </c>
      <c r="AB10" s="22">
        <v>1</v>
      </c>
      <c r="AC10" s="24">
        <v>0</v>
      </c>
      <c r="AD10" s="24" t="s">
        <v>495</v>
      </c>
      <c r="AE10" s="16">
        <v>29228</v>
      </c>
      <c r="AF10" s="24"/>
      <c r="AG10" s="24"/>
      <c r="AH10" s="24">
        <v>0</v>
      </c>
      <c r="AI10" s="24">
        <v>0</v>
      </c>
      <c r="AJ10" s="24">
        <v>0</v>
      </c>
      <c r="AK10" s="24">
        <v>0</v>
      </c>
      <c r="AL10" s="24"/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/>
      <c r="AT10" s="24">
        <v>0</v>
      </c>
      <c r="AU10" s="24">
        <v>0</v>
      </c>
      <c r="AV10" s="24">
        <v>0</v>
      </c>
      <c r="AW10" s="24">
        <v>0</v>
      </c>
      <c r="AX10" s="24">
        <v>1</v>
      </c>
      <c r="AY10" s="24">
        <v>1</v>
      </c>
      <c r="AZ10" s="24"/>
      <c r="BA10" s="25">
        <v>41640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16" t="s">
        <v>531</v>
      </c>
      <c r="BL10" s="16" t="s">
        <v>530</v>
      </c>
    </row>
    <row r="11" spans="1:64">
      <c r="A11">
        <v>3</v>
      </c>
      <c r="B11" s="17">
        <v>37317631</v>
      </c>
      <c r="C11" s="6" t="s">
        <v>9</v>
      </c>
      <c r="D11" s="6"/>
      <c r="E11" s="7" t="s">
        <v>327</v>
      </c>
      <c r="F11" s="7" t="s">
        <v>238</v>
      </c>
      <c r="G11" s="7" t="s">
        <v>328</v>
      </c>
      <c r="H11" s="7">
        <v>1</v>
      </c>
      <c r="I11" s="14" t="s">
        <v>475</v>
      </c>
      <c r="J11" s="10">
        <v>21463</v>
      </c>
      <c r="K11" s="10" t="s">
        <v>9</v>
      </c>
      <c r="L11" s="10" t="s">
        <v>9</v>
      </c>
      <c r="M11" s="10" t="s">
        <v>9</v>
      </c>
      <c r="N11" s="10" t="s">
        <v>481</v>
      </c>
      <c r="O11" s="22">
        <v>0</v>
      </c>
      <c r="P11" s="22"/>
      <c r="Q11" s="22">
        <v>0</v>
      </c>
      <c r="R11" s="22"/>
      <c r="S11" s="22"/>
      <c r="T11" s="22"/>
      <c r="U11" s="22"/>
      <c r="V11" s="22">
        <v>0</v>
      </c>
      <c r="W11" s="22"/>
      <c r="X11" s="22"/>
      <c r="Y11" s="22"/>
      <c r="Z11" s="22"/>
      <c r="AA11" s="22">
        <v>1</v>
      </c>
      <c r="AB11" s="22">
        <v>1</v>
      </c>
      <c r="AC11" s="24">
        <v>0</v>
      </c>
      <c r="AD11" s="24" t="s">
        <v>495</v>
      </c>
      <c r="AE11" s="16">
        <v>29229</v>
      </c>
      <c r="AF11" s="24"/>
      <c r="AG11" s="24"/>
      <c r="AH11" s="24">
        <v>0</v>
      </c>
      <c r="AI11" s="24">
        <v>0</v>
      </c>
      <c r="AJ11" s="24">
        <v>0</v>
      </c>
      <c r="AK11" s="24">
        <v>0</v>
      </c>
      <c r="AL11" s="24"/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/>
      <c r="AT11" s="24">
        <v>0</v>
      </c>
      <c r="AU11" s="24">
        <v>0</v>
      </c>
      <c r="AV11" s="24">
        <v>0</v>
      </c>
      <c r="AW11" s="24">
        <v>0</v>
      </c>
      <c r="AX11" s="24">
        <v>1</v>
      </c>
      <c r="AY11" s="24">
        <v>1</v>
      </c>
      <c r="AZ11" s="24"/>
      <c r="BA11" s="25">
        <v>41640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16" t="s">
        <v>531</v>
      </c>
      <c r="BL11" s="16" t="s">
        <v>530</v>
      </c>
    </row>
    <row r="12" spans="1:64">
      <c r="A12">
        <v>3</v>
      </c>
      <c r="B12" s="17">
        <v>88139965</v>
      </c>
      <c r="C12" s="6" t="s">
        <v>9</v>
      </c>
      <c r="D12" s="6"/>
      <c r="E12" s="7" t="s">
        <v>329</v>
      </c>
      <c r="F12" s="7" t="s">
        <v>239</v>
      </c>
      <c r="G12" s="7" t="s">
        <v>324</v>
      </c>
      <c r="H12" s="7">
        <v>1</v>
      </c>
      <c r="I12" s="14" t="s">
        <v>475</v>
      </c>
      <c r="J12" s="10">
        <v>24229</v>
      </c>
      <c r="K12" s="10" t="s">
        <v>9</v>
      </c>
      <c r="L12" s="10" t="s">
        <v>9</v>
      </c>
      <c r="M12" s="10" t="s">
        <v>9</v>
      </c>
      <c r="N12" s="10" t="s">
        <v>481</v>
      </c>
      <c r="O12" s="22">
        <v>0</v>
      </c>
      <c r="P12" s="22"/>
      <c r="Q12" s="22">
        <v>0</v>
      </c>
      <c r="R12" s="22"/>
      <c r="S12" s="22"/>
      <c r="T12" s="22"/>
      <c r="U12" s="22"/>
      <c r="V12" s="22">
        <v>0</v>
      </c>
      <c r="W12" s="22"/>
      <c r="X12" s="22"/>
      <c r="Y12" s="22"/>
      <c r="Z12" s="22"/>
      <c r="AA12" s="22">
        <v>1</v>
      </c>
      <c r="AB12" s="22">
        <v>1</v>
      </c>
      <c r="AC12" s="24">
        <v>0</v>
      </c>
      <c r="AD12" s="24" t="s">
        <v>495</v>
      </c>
      <c r="AE12" s="16">
        <v>29230</v>
      </c>
      <c r="AF12" s="24"/>
      <c r="AG12" s="24"/>
      <c r="AH12" s="24">
        <v>0</v>
      </c>
      <c r="AI12" s="24">
        <v>0</v>
      </c>
      <c r="AJ12" s="24">
        <v>0</v>
      </c>
      <c r="AK12" s="24">
        <v>0</v>
      </c>
      <c r="AL12" s="24"/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/>
      <c r="AT12" s="24">
        <v>0</v>
      </c>
      <c r="AU12" s="24">
        <v>0</v>
      </c>
      <c r="AV12" s="24">
        <v>0</v>
      </c>
      <c r="AW12" s="24">
        <v>0</v>
      </c>
      <c r="AX12" s="24">
        <v>1</v>
      </c>
      <c r="AY12" s="24">
        <v>1</v>
      </c>
      <c r="AZ12" s="24"/>
      <c r="BA12" s="25">
        <v>41640</v>
      </c>
      <c r="BB12" s="24"/>
      <c r="BC12" s="24"/>
      <c r="BD12" s="24"/>
      <c r="BE12" s="24"/>
      <c r="BF12" s="24"/>
      <c r="BG12" s="24"/>
      <c r="BH12" s="24"/>
      <c r="BI12" s="24"/>
      <c r="BJ12" s="24"/>
      <c r="BK12" s="16" t="s">
        <v>531</v>
      </c>
      <c r="BL12" s="16" t="s">
        <v>530</v>
      </c>
    </row>
    <row r="13" spans="1:64">
      <c r="A13">
        <v>3</v>
      </c>
      <c r="B13" s="17">
        <v>5466474</v>
      </c>
      <c r="C13" s="6" t="s">
        <v>9</v>
      </c>
      <c r="D13" s="6"/>
      <c r="E13" s="7" t="s">
        <v>330</v>
      </c>
      <c r="F13" s="7" t="s">
        <v>240</v>
      </c>
      <c r="G13" s="7" t="s">
        <v>320</v>
      </c>
      <c r="H13" s="7">
        <v>1</v>
      </c>
      <c r="I13" s="14" t="s">
        <v>475</v>
      </c>
      <c r="J13" s="10">
        <v>16281</v>
      </c>
      <c r="K13" s="10" t="s">
        <v>9</v>
      </c>
      <c r="L13" s="10" t="s">
        <v>9</v>
      </c>
      <c r="M13" s="10" t="s">
        <v>9</v>
      </c>
      <c r="N13" s="10" t="s">
        <v>481</v>
      </c>
      <c r="O13" s="22">
        <v>0</v>
      </c>
      <c r="P13" s="22"/>
      <c r="Q13" s="22">
        <v>0</v>
      </c>
      <c r="R13" s="22"/>
      <c r="S13" s="22"/>
      <c r="T13" s="22"/>
      <c r="U13" s="22"/>
      <c r="V13" s="22">
        <v>0</v>
      </c>
      <c r="W13" s="22"/>
      <c r="X13" s="22"/>
      <c r="Y13" s="22"/>
      <c r="Z13" s="22"/>
      <c r="AA13" s="22">
        <v>1</v>
      </c>
      <c r="AB13" s="22">
        <v>1</v>
      </c>
      <c r="AC13" s="24">
        <v>0</v>
      </c>
      <c r="AD13" s="24" t="s">
        <v>495</v>
      </c>
      <c r="AE13" s="16">
        <v>29231</v>
      </c>
      <c r="AF13" s="24"/>
      <c r="AG13" s="24"/>
      <c r="AH13" s="24">
        <v>0</v>
      </c>
      <c r="AI13" s="24">
        <v>0</v>
      </c>
      <c r="AJ13" s="24">
        <v>0</v>
      </c>
      <c r="AK13" s="24">
        <v>0</v>
      </c>
      <c r="AL13" s="24"/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/>
      <c r="AT13" s="24">
        <v>0</v>
      </c>
      <c r="AU13" s="24">
        <v>0</v>
      </c>
      <c r="AV13" s="24">
        <v>0</v>
      </c>
      <c r="AW13" s="24">
        <v>0</v>
      </c>
      <c r="AX13" s="24">
        <v>1</v>
      </c>
      <c r="AY13" s="24">
        <v>1</v>
      </c>
      <c r="AZ13" s="24"/>
      <c r="BA13" s="25">
        <v>41640</v>
      </c>
      <c r="BB13" s="24"/>
      <c r="BC13" s="24"/>
      <c r="BD13" s="24"/>
      <c r="BE13" s="24"/>
      <c r="BF13" s="24"/>
      <c r="BG13" s="24"/>
      <c r="BH13" s="24"/>
      <c r="BI13" s="24"/>
      <c r="BJ13" s="24"/>
      <c r="BK13" s="16" t="s">
        <v>531</v>
      </c>
      <c r="BL13" s="16" t="s">
        <v>530</v>
      </c>
    </row>
    <row r="14" spans="1:64">
      <c r="A14">
        <v>3</v>
      </c>
      <c r="B14" s="17">
        <v>13362151</v>
      </c>
      <c r="C14" s="6" t="s">
        <v>9</v>
      </c>
      <c r="D14" s="6"/>
      <c r="E14" s="7" t="s">
        <v>331</v>
      </c>
      <c r="F14" s="7" t="s">
        <v>241</v>
      </c>
      <c r="G14" s="7" t="s">
        <v>320</v>
      </c>
      <c r="H14" s="7">
        <v>1</v>
      </c>
      <c r="I14" s="14" t="s">
        <v>475</v>
      </c>
      <c r="J14" s="10">
        <v>21008</v>
      </c>
      <c r="K14" s="10" t="s">
        <v>9</v>
      </c>
      <c r="L14" s="10" t="s">
        <v>9</v>
      </c>
      <c r="M14" s="10" t="s">
        <v>9</v>
      </c>
      <c r="N14" s="10" t="s">
        <v>481</v>
      </c>
      <c r="O14" s="22">
        <v>0</v>
      </c>
      <c r="P14" s="22"/>
      <c r="Q14" s="22">
        <v>0</v>
      </c>
      <c r="R14" s="22"/>
      <c r="S14" s="22"/>
      <c r="T14" s="22"/>
      <c r="U14" s="22"/>
      <c r="V14" s="22">
        <v>0</v>
      </c>
      <c r="W14" s="22"/>
      <c r="X14" s="22"/>
      <c r="Y14" s="22"/>
      <c r="Z14" s="22"/>
      <c r="AA14" s="22">
        <v>1</v>
      </c>
      <c r="AB14" s="22">
        <v>1</v>
      </c>
      <c r="AC14" s="24">
        <v>0</v>
      </c>
      <c r="AD14" s="24" t="s">
        <v>495</v>
      </c>
      <c r="AE14" s="16">
        <v>29232</v>
      </c>
      <c r="AF14" s="24"/>
      <c r="AG14" s="24"/>
      <c r="AH14" s="24">
        <v>0</v>
      </c>
      <c r="AI14" s="24">
        <v>0</v>
      </c>
      <c r="AJ14" s="24">
        <v>0</v>
      </c>
      <c r="AK14" s="24">
        <v>0</v>
      </c>
      <c r="AL14" s="24"/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/>
      <c r="AT14" s="24">
        <v>0</v>
      </c>
      <c r="AU14" s="24">
        <v>0</v>
      </c>
      <c r="AV14" s="24">
        <v>0</v>
      </c>
      <c r="AW14" s="24">
        <v>0</v>
      </c>
      <c r="AX14" s="24">
        <v>1</v>
      </c>
      <c r="AY14" s="24">
        <v>1</v>
      </c>
      <c r="AZ14" s="24"/>
      <c r="BA14" s="25">
        <v>41640</v>
      </c>
      <c r="BB14" s="24"/>
      <c r="BC14" s="24"/>
      <c r="BD14" s="24"/>
      <c r="BE14" s="24"/>
      <c r="BF14" s="24"/>
      <c r="BG14" s="24"/>
      <c r="BH14" s="24"/>
      <c r="BI14" s="24"/>
      <c r="BJ14" s="24"/>
      <c r="BK14" s="16" t="s">
        <v>531</v>
      </c>
      <c r="BL14" s="16" t="s">
        <v>530</v>
      </c>
    </row>
    <row r="15" spans="1:64">
      <c r="A15">
        <v>3</v>
      </c>
      <c r="B15" s="17">
        <v>37365997</v>
      </c>
      <c r="C15" s="6" t="s">
        <v>19</v>
      </c>
      <c r="D15" s="6"/>
      <c r="E15" s="7" t="s">
        <v>332</v>
      </c>
      <c r="F15" s="7" t="s">
        <v>242</v>
      </c>
      <c r="G15" s="7" t="s">
        <v>320</v>
      </c>
      <c r="H15" s="7">
        <v>1</v>
      </c>
      <c r="I15" s="14" t="s">
        <v>475</v>
      </c>
      <c r="J15" s="10">
        <v>22025</v>
      </c>
      <c r="K15" s="10" t="s">
        <v>9</v>
      </c>
      <c r="L15" s="10" t="s">
        <v>9</v>
      </c>
      <c r="M15" s="10" t="s">
        <v>9</v>
      </c>
      <c r="N15" s="10" t="s">
        <v>481</v>
      </c>
      <c r="O15" s="22">
        <v>0</v>
      </c>
      <c r="P15" s="22"/>
      <c r="Q15" s="22">
        <v>0</v>
      </c>
      <c r="R15" s="22"/>
      <c r="S15" s="22"/>
      <c r="T15" s="22"/>
      <c r="U15" s="22"/>
      <c r="V15" s="22">
        <v>0</v>
      </c>
      <c r="W15" s="22"/>
      <c r="X15" s="22"/>
      <c r="Y15" s="22"/>
      <c r="Z15" s="22"/>
      <c r="AA15" s="22">
        <v>1</v>
      </c>
      <c r="AB15" s="22">
        <v>1</v>
      </c>
      <c r="AC15" s="24">
        <v>0</v>
      </c>
      <c r="AD15" s="24" t="s">
        <v>495</v>
      </c>
      <c r="AE15" s="16">
        <v>29233</v>
      </c>
      <c r="AF15" s="24"/>
      <c r="AG15" s="24"/>
      <c r="AH15" s="24">
        <v>0</v>
      </c>
      <c r="AI15" s="24">
        <v>0</v>
      </c>
      <c r="AJ15" s="24">
        <v>0</v>
      </c>
      <c r="AK15" s="24">
        <v>0</v>
      </c>
      <c r="AL15" s="24"/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/>
      <c r="AT15" s="24">
        <v>0</v>
      </c>
      <c r="AU15" s="24">
        <v>0</v>
      </c>
      <c r="AV15" s="24">
        <v>0</v>
      </c>
      <c r="AW15" s="24">
        <v>0</v>
      </c>
      <c r="AX15" s="24">
        <v>1</v>
      </c>
      <c r="AY15" s="24">
        <v>1</v>
      </c>
      <c r="AZ15" s="24"/>
      <c r="BA15" s="25">
        <v>41640</v>
      </c>
      <c r="BB15" s="24"/>
      <c r="BC15" s="24"/>
      <c r="BD15" s="24"/>
      <c r="BE15" s="24"/>
      <c r="BF15" s="24"/>
      <c r="BG15" s="24"/>
      <c r="BH15" s="24"/>
      <c r="BI15" s="24"/>
      <c r="BJ15" s="24"/>
      <c r="BK15" s="16" t="s">
        <v>531</v>
      </c>
      <c r="BL15" s="16" t="s">
        <v>530</v>
      </c>
    </row>
    <row r="16" spans="1:64">
      <c r="A16">
        <v>3</v>
      </c>
      <c r="B16" s="17">
        <v>27852052</v>
      </c>
      <c r="C16" s="6" t="s">
        <v>13</v>
      </c>
      <c r="D16" s="6"/>
      <c r="E16" s="7" t="s">
        <v>333</v>
      </c>
      <c r="F16" s="7" t="s">
        <v>244</v>
      </c>
      <c r="G16" s="7" t="s">
        <v>334</v>
      </c>
      <c r="H16" s="7">
        <v>1</v>
      </c>
      <c r="I16" s="14" t="s">
        <v>475</v>
      </c>
      <c r="J16" s="10">
        <v>23764</v>
      </c>
      <c r="K16" s="10" t="s">
        <v>9</v>
      </c>
      <c r="L16" s="10" t="s">
        <v>9</v>
      </c>
      <c r="M16" s="10" t="s">
        <v>9</v>
      </c>
      <c r="N16" s="10" t="s">
        <v>481</v>
      </c>
      <c r="O16" s="22">
        <v>0</v>
      </c>
      <c r="P16" s="22"/>
      <c r="Q16" s="22">
        <v>0</v>
      </c>
      <c r="R16" s="22"/>
      <c r="S16" s="22"/>
      <c r="T16" s="22"/>
      <c r="U16" s="22"/>
      <c r="V16" s="22">
        <v>0</v>
      </c>
      <c r="W16" s="22"/>
      <c r="X16" s="22"/>
      <c r="Y16" s="22"/>
      <c r="Z16" s="22"/>
      <c r="AA16" s="22">
        <v>1</v>
      </c>
      <c r="AB16" s="22">
        <v>1</v>
      </c>
      <c r="AC16" s="24">
        <v>0</v>
      </c>
      <c r="AD16" s="24" t="s">
        <v>495</v>
      </c>
      <c r="AE16" s="16">
        <v>29234</v>
      </c>
      <c r="AF16" s="24"/>
      <c r="AG16" s="24"/>
      <c r="AH16" s="24">
        <v>0</v>
      </c>
      <c r="AI16" s="24">
        <v>0</v>
      </c>
      <c r="AJ16" s="24">
        <v>0</v>
      </c>
      <c r="AK16" s="24">
        <v>0</v>
      </c>
      <c r="AL16" s="24"/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/>
      <c r="AT16" s="24">
        <v>0</v>
      </c>
      <c r="AU16" s="24">
        <v>0</v>
      </c>
      <c r="AV16" s="24">
        <v>0</v>
      </c>
      <c r="AW16" s="24">
        <v>0</v>
      </c>
      <c r="AX16" s="24">
        <v>1</v>
      </c>
      <c r="AY16" s="24">
        <v>1</v>
      </c>
      <c r="AZ16" s="24"/>
      <c r="BA16" s="25">
        <v>41640</v>
      </c>
      <c r="BB16" s="24"/>
      <c r="BC16" s="24"/>
      <c r="BD16" s="24"/>
      <c r="BE16" s="24"/>
      <c r="BF16" s="24"/>
      <c r="BG16" s="24"/>
      <c r="BH16" s="24"/>
      <c r="BI16" s="24"/>
      <c r="BJ16" s="24"/>
      <c r="BK16" s="16" t="s">
        <v>531</v>
      </c>
      <c r="BL16" s="16" t="s">
        <v>530</v>
      </c>
    </row>
    <row r="17" spans="1:64">
      <c r="A17">
        <v>3</v>
      </c>
      <c r="B17" s="17">
        <v>37310882</v>
      </c>
      <c r="C17" s="6" t="s">
        <v>9</v>
      </c>
      <c r="D17" s="6"/>
      <c r="E17" s="7" t="s">
        <v>335</v>
      </c>
      <c r="F17" s="7" t="s">
        <v>246</v>
      </c>
      <c r="G17" s="7" t="s">
        <v>320</v>
      </c>
      <c r="H17" s="7">
        <v>1</v>
      </c>
      <c r="I17" s="14" t="s">
        <v>475</v>
      </c>
      <c r="J17" s="10">
        <v>20454</v>
      </c>
      <c r="K17" s="10" t="s">
        <v>9</v>
      </c>
      <c r="L17" s="10" t="s">
        <v>9</v>
      </c>
      <c r="M17" s="10" t="s">
        <v>9</v>
      </c>
      <c r="N17" s="10" t="s">
        <v>481</v>
      </c>
      <c r="O17" s="22">
        <v>0</v>
      </c>
      <c r="P17" s="22"/>
      <c r="Q17" s="22">
        <v>0</v>
      </c>
      <c r="R17" s="22"/>
      <c r="S17" s="22"/>
      <c r="T17" s="22"/>
      <c r="U17" s="22"/>
      <c r="V17" s="22">
        <v>0</v>
      </c>
      <c r="W17" s="22"/>
      <c r="X17" s="22"/>
      <c r="Y17" s="22"/>
      <c r="Z17" s="22"/>
      <c r="AA17" s="22">
        <v>1</v>
      </c>
      <c r="AB17" s="22">
        <v>1</v>
      </c>
      <c r="AC17" s="24">
        <v>0</v>
      </c>
      <c r="AD17" s="24" t="s">
        <v>495</v>
      </c>
      <c r="AE17" s="16">
        <v>29235</v>
      </c>
      <c r="AF17" s="24"/>
      <c r="AG17" s="24"/>
      <c r="AH17" s="24">
        <v>0</v>
      </c>
      <c r="AI17" s="24">
        <v>0</v>
      </c>
      <c r="AJ17" s="24">
        <v>0</v>
      </c>
      <c r="AK17" s="24">
        <v>0</v>
      </c>
      <c r="AL17" s="24"/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/>
      <c r="AT17" s="24">
        <v>0</v>
      </c>
      <c r="AU17" s="24">
        <v>0</v>
      </c>
      <c r="AV17" s="24">
        <v>0</v>
      </c>
      <c r="AW17" s="24">
        <v>0</v>
      </c>
      <c r="AX17" s="24">
        <v>1</v>
      </c>
      <c r="AY17" s="24">
        <v>1</v>
      </c>
      <c r="AZ17" s="24"/>
      <c r="BA17" s="25">
        <v>41640</v>
      </c>
      <c r="BB17" s="24"/>
      <c r="BC17" s="24"/>
      <c r="BD17" s="24"/>
      <c r="BE17" s="24"/>
      <c r="BF17" s="24"/>
      <c r="BG17" s="24"/>
      <c r="BH17" s="24"/>
      <c r="BI17" s="24"/>
      <c r="BJ17" s="24"/>
      <c r="BK17" s="16" t="s">
        <v>531</v>
      </c>
      <c r="BL17" s="16" t="s">
        <v>530</v>
      </c>
    </row>
    <row r="18" spans="1:64">
      <c r="A18">
        <v>3</v>
      </c>
      <c r="B18" s="17">
        <v>26765223</v>
      </c>
      <c r="C18" s="6" t="s">
        <v>137</v>
      </c>
      <c r="D18" s="6"/>
      <c r="E18" s="7" t="s">
        <v>247</v>
      </c>
      <c r="F18" s="7" t="s">
        <v>901</v>
      </c>
      <c r="G18" s="7" t="s">
        <v>902</v>
      </c>
      <c r="H18" s="7">
        <v>1</v>
      </c>
      <c r="I18" s="14" t="s">
        <v>475</v>
      </c>
      <c r="J18" s="10">
        <v>21988</v>
      </c>
      <c r="K18" s="10" t="s">
        <v>9</v>
      </c>
      <c r="L18" s="10" t="s">
        <v>9</v>
      </c>
      <c r="M18" s="10" t="s">
        <v>9</v>
      </c>
      <c r="N18" s="10" t="s">
        <v>481</v>
      </c>
      <c r="O18" s="22">
        <v>0</v>
      </c>
      <c r="P18" s="22"/>
      <c r="Q18" s="22">
        <v>0</v>
      </c>
      <c r="R18" s="22"/>
      <c r="S18" s="22"/>
      <c r="T18" s="22"/>
      <c r="U18" s="22"/>
      <c r="V18" s="22">
        <v>0</v>
      </c>
      <c r="W18" s="22"/>
      <c r="X18" s="22"/>
      <c r="Y18" s="22"/>
      <c r="Z18" s="22"/>
      <c r="AA18" s="22">
        <v>1</v>
      </c>
      <c r="AB18" s="22">
        <v>1</v>
      </c>
      <c r="AC18" s="24">
        <v>0</v>
      </c>
      <c r="AD18" s="24" t="s">
        <v>495</v>
      </c>
      <c r="AE18" s="16">
        <v>29236</v>
      </c>
      <c r="AF18" s="24"/>
      <c r="AG18" s="24"/>
      <c r="AH18" s="24">
        <v>0</v>
      </c>
      <c r="AI18" s="24">
        <v>0</v>
      </c>
      <c r="AJ18" s="24">
        <v>0</v>
      </c>
      <c r="AK18" s="24">
        <v>0</v>
      </c>
      <c r="AL18" s="24"/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/>
      <c r="AT18" s="24">
        <v>0</v>
      </c>
      <c r="AU18" s="24">
        <v>0</v>
      </c>
      <c r="AV18" s="24">
        <v>0</v>
      </c>
      <c r="AW18" s="24">
        <v>0</v>
      </c>
      <c r="AX18" s="24">
        <v>1</v>
      </c>
      <c r="AY18" s="24">
        <v>1</v>
      </c>
      <c r="AZ18" s="24"/>
      <c r="BA18" s="25">
        <v>41640</v>
      </c>
      <c r="BB18" s="24"/>
      <c r="BC18" s="24"/>
      <c r="BD18" s="24"/>
      <c r="BE18" s="24"/>
      <c r="BF18" s="24"/>
      <c r="BG18" s="24"/>
      <c r="BH18" s="24"/>
      <c r="BI18" s="24"/>
      <c r="BJ18" s="24"/>
      <c r="BK18" s="16" t="s">
        <v>531</v>
      </c>
      <c r="BL18" s="16" t="s">
        <v>530</v>
      </c>
    </row>
    <row r="19" spans="1:64">
      <c r="A19">
        <v>3</v>
      </c>
      <c r="B19" s="17">
        <v>37253491</v>
      </c>
      <c r="C19" s="6" t="s">
        <v>38</v>
      </c>
      <c r="D19" s="6"/>
      <c r="E19" s="7" t="s">
        <v>336</v>
      </c>
      <c r="F19" s="7" t="s">
        <v>248</v>
      </c>
      <c r="G19" s="7" t="s">
        <v>337</v>
      </c>
      <c r="H19" s="7">
        <v>1</v>
      </c>
      <c r="I19" s="14" t="s">
        <v>475</v>
      </c>
      <c r="J19" s="10">
        <v>21632</v>
      </c>
      <c r="K19" s="10" t="s">
        <v>9</v>
      </c>
      <c r="L19" s="10" t="s">
        <v>9</v>
      </c>
      <c r="M19" s="10" t="s">
        <v>9</v>
      </c>
      <c r="N19" s="10" t="s">
        <v>481</v>
      </c>
      <c r="O19" s="22">
        <v>0</v>
      </c>
      <c r="P19" s="22"/>
      <c r="Q19" s="22">
        <v>0</v>
      </c>
      <c r="R19" s="22"/>
      <c r="S19" s="22"/>
      <c r="T19" s="22"/>
      <c r="U19" s="22"/>
      <c r="V19" s="22">
        <v>0</v>
      </c>
      <c r="W19" s="22"/>
      <c r="X19" s="22"/>
      <c r="Y19" s="22"/>
      <c r="Z19" s="22"/>
      <c r="AA19" s="22">
        <v>1</v>
      </c>
      <c r="AB19" s="22">
        <v>1</v>
      </c>
      <c r="AC19" s="24">
        <v>0</v>
      </c>
      <c r="AD19" s="24" t="s">
        <v>495</v>
      </c>
      <c r="AE19" s="16">
        <v>29237</v>
      </c>
      <c r="AF19" s="24"/>
      <c r="AG19" s="24"/>
      <c r="AH19" s="24">
        <v>0</v>
      </c>
      <c r="AI19" s="24">
        <v>0</v>
      </c>
      <c r="AJ19" s="24">
        <v>0</v>
      </c>
      <c r="AK19" s="24">
        <v>0</v>
      </c>
      <c r="AL19" s="24"/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/>
      <c r="AT19" s="24">
        <v>0</v>
      </c>
      <c r="AU19" s="24">
        <v>0</v>
      </c>
      <c r="AV19" s="24">
        <v>0</v>
      </c>
      <c r="AW19" s="24">
        <v>0</v>
      </c>
      <c r="AX19" s="24">
        <v>1</v>
      </c>
      <c r="AY19" s="24">
        <v>1</v>
      </c>
      <c r="AZ19" s="24"/>
      <c r="BA19" s="25">
        <v>41640</v>
      </c>
      <c r="BB19" s="24"/>
      <c r="BC19" s="24"/>
      <c r="BD19" s="24"/>
      <c r="BE19" s="24"/>
      <c r="BF19" s="24"/>
      <c r="BG19" s="24"/>
      <c r="BH19" s="24"/>
      <c r="BI19" s="24"/>
      <c r="BJ19" s="24"/>
      <c r="BK19" s="16" t="s">
        <v>531</v>
      </c>
      <c r="BL19" s="16" t="s">
        <v>530</v>
      </c>
    </row>
    <row r="20" spans="1:64">
      <c r="A20">
        <v>3</v>
      </c>
      <c r="B20" s="17">
        <v>13364759</v>
      </c>
      <c r="C20" s="6" t="s">
        <v>9</v>
      </c>
      <c r="D20" s="6"/>
      <c r="E20" s="7" t="s">
        <v>338</v>
      </c>
      <c r="F20" s="7" t="s">
        <v>249</v>
      </c>
      <c r="G20" s="7" t="s">
        <v>339</v>
      </c>
      <c r="H20" s="7">
        <v>1</v>
      </c>
      <c r="I20" s="14" t="s">
        <v>475</v>
      </c>
      <c r="J20" s="10">
        <v>21675</v>
      </c>
      <c r="K20" s="10" t="s">
        <v>9</v>
      </c>
      <c r="L20" s="10" t="s">
        <v>9</v>
      </c>
      <c r="M20" s="10" t="s">
        <v>9</v>
      </c>
      <c r="N20" s="10" t="s">
        <v>481</v>
      </c>
      <c r="O20" s="22">
        <v>0</v>
      </c>
      <c r="P20" s="22"/>
      <c r="Q20" s="22">
        <v>0</v>
      </c>
      <c r="R20" s="22"/>
      <c r="S20" s="22"/>
      <c r="T20" s="22"/>
      <c r="U20" s="22"/>
      <c r="V20" s="22">
        <v>0</v>
      </c>
      <c r="W20" s="22"/>
      <c r="X20" s="22"/>
      <c r="Y20" s="22"/>
      <c r="Z20" s="22"/>
      <c r="AA20" s="22">
        <v>1</v>
      </c>
      <c r="AB20" s="22">
        <v>1</v>
      </c>
      <c r="AC20" s="24">
        <v>0</v>
      </c>
      <c r="AD20" s="24" t="s">
        <v>495</v>
      </c>
      <c r="AE20" s="16">
        <v>29238</v>
      </c>
      <c r="AF20" s="24"/>
      <c r="AG20" s="24"/>
      <c r="AH20" s="24">
        <v>0</v>
      </c>
      <c r="AI20" s="24">
        <v>0</v>
      </c>
      <c r="AJ20" s="24">
        <v>0</v>
      </c>
      <c r="AK20" s="24">
        <v>0</v>
      </c>
      <c r="AL20" s="24"/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/>
      <c r="AT20" s="24">
        <v>0</v>
      </c>
      <c r="AU20" s="24">
        <v>0</v>
      </c>
      <c r="AV20" s="24">
        <v>0</v>
      </c>
      <c r="AW20" s="24">
        <v>0</v>
      </c>
      <c r="AX20" s="24">
        <v>1</v>
      </c>
      <c r="AY20" s="24">
        <v>1</v>
      </c>
      <c r="AZ20" s="24"/>
      <c r="BA20" s="25">
        <v>41640</v>
      </c>
      <c r="BB20" s="24"/>
      <c r="BC20" s="24"/>
      <c r="BD20" s="24"/>
      <c r="BE20" s="24"/>
      <c r="BF20" s="24"/>
      <c r="BG20" s="24"/>
      <c r="BH20" s="24"/>
      <c r="BI20" s="24"/>
      <c r="BJ20" s="24"/>
      <c r="BK20" s="16" t="s">
        <v>531</v>
      </c>
      <c r="BL20" s="16" t="s">
        <v>530</v>
      </c>
    </row>
    <row r="21" spans="1:64">
      <c r="A21">
        <v>3</v>
      </c>
      <c r="B21" s="17">
        <v>37313248</v>
      </c>
      <c r="C21" s="6" t="s">
        <v>9</v>
      </c>
      <c r="D21" s="6"/>
      <c r="E21" s="7" t="s">
        <v>340</v>
      </c>
      <c r="F21" s="7" t="s">
        <v>250</v>
      </c>
      <c r="G21" s="7" t="s">
        <v>341</v>
      </c>
      <c r="H21" s="7">
        <v>1</v>
      </c>
      <c r="I21" s="14" t="s">
        <v>475</v>
      </c>
      <c r="J21" s="10">
        <v>21081</v>
      </c>
      <c r="K21" s="10" t="s">
        <v>9</v>
      </c>
      <c r="L21" s="10" t="s">
        <v>9</v>
      </c>
      <c r="M21" s="10" t="s">
        <v>9</v>
      </c>
      <c r="N21" s="10" t="s">
        <v>481</v>
      </c>
      <c r="O21" s="22">
        <v>0</v>
      </c>
      <c r="P21" s="22"/>
      <c r="Q21" s="22">
        <v>0</v>
      </c>
      <c r="R21" s="22"/>
      <c r="S21" s="22"/>
      <c r="T21" s="22"/>
      <c r="U21" s="22"/>
      <c r="V21" s="22">
        <v>0</v>
      </c>
      <c r="W21" s="22"/>
      <c r="X21" s="22"/>
      <c r="Y21" s="22"/>
      <c r="Z21" s="22"/>
      <c r="AA21" s="22">
        <v>1</v>
      </c>
      <c r="AB21" s="22">
        <v>1</v>
      </c>
      <c r="AC21" s="24">
        <v>0</v>
      </c>
      <c r="AD21" s="24" t="s">
        <v>495</v>
      </c>
      <c r="AE21" s="16">
        <v>29239</v>
      </c>
      <c r="AF21" s="24"/>
      <c r="AG21" s="24"/>
      <c r="AH21" s="24">
        <v>0</v>
      </c>
      <c r="AI21" s="24">
        <v>0</v>
      </c>
      <c r="AJ21" s="24">
        <v>0</v>
      </c>
      <c r="AK21" s="24">
        <v>0</v>
      </c>
      <c r="AL21" s="24"/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/>
      <c r="AT21" s="24">
        <v>0</v>
      </c>
      <c r="AU21" s="24">
        <v>0</v>
      </c>
      <c r="AV21" s="24">
        <v>0</v>
      </c>
      <c r="AW21" s="24">
        <v>0</v>
      </c>
      <c r="AX21" s="24">
        <v>1</v>
      </c>
      <c r="AY21" s="24">
        <v>1</v>
      </c>
      <c r="AZ21" s="24"/>
      <c r="BA21" s="25">
        <v>41640</v>
      </c>
      <c r="BB21" s="24"/>
      <c r="BC21" s="24"/>
      <c r="BD21" s="24"/>
      <c r="BE21" s="24"/>
      <c r="BF21" s="24"/>
      <c r="BG21" s="24"/>
      <c r="BH21" s="24"/>
      <c r="BI21" s="24"/>
      <c r="BJ21" s="24"/>
      <c r="BK21" s="16" t="s">
        <v>531</v>
      </c>
      <c r="BL21" s="16" t="s">
        <v>530</v>
      </c>
    </row>
    <row r="22" spans="1:64">
      <c r="A22">
        <v>3</v>
      </c>
      <c r="B22" s="17">
        <v>37312340</v>
      </c>
      <c r="C22" s="6" t="s">
        <v>9</v>
      </c>
      <c r="D22" s="6"/>
      <c r="E22" s="7" t="s">
        <v>342</v>
      </c>
      <c r="F22" s="7" t="s">
        <v>251</v>
      </c>
      <c r="G22" s="7" t="s">
        <v>320</v>
      </c>
      <c r="H22" s="7">
        <v>1</v>
      </c>
      <c r="I22" s="14" t="s">
        <v>475</v>
      </c>
      <c r="J22" s="10">
        <v>20492</v>
      </c>
      <c r="K22" s="10" t="s">
        <v>9</v>
      </c>
      <c r="L22" s="10" t="s">
        <v>9</v>
      </c>
      <c r="M22" s="10" t="s">
        <v>9</v>
      </c>
      <c r="N22" s="10" t="s">
        <v>481</v>
      </c>
      <c r="O22" s="22">
        <v>0</v>
      </c>
      <c r="P22" s="22"/>
      <c r="Q22" s="22">
        <v>0</v>
      </c>
      <c r="R22" s="22"/>
      <c r="S22" s="22"/>
      <c r="T22" s="22"/>
      <c r="U22" s="22"/>
      <c r="V22" s="22">
        <v>0</v>
      </c>
      <c r="W22" s="22"/>
      <c r="X22" s="22"/>
      <c r="Y22" s="22"/>
      <c r="Z22" s="22"/>
      <c r="AA22" s="22">
        <v>1</v>
      </c>
      <c r="AB22" s="22">
        <v>1</v>
      </c>
      <c r="AC22" s="24">
        <v>0</v>
      </c>
      <c r="AD22" s="24" t="s">
        <v>495</v>
      </c>
      <c r="AE22" s="16">
        <v>29240</v>
      </c>
      <c r="AF22" s="24"/>
      <c r="AG22" s="24"/>
      <c r="AH22" s="24">
        <v>0</v>
      </c>
      <c r="AI22" s="24">
        <v>0</v>
      </c>
      <c r="AJ22" s="24">
        <v>0</v>
      </c>
      <c r="AK22" s="24">
        <v>0</v>
      </c>
      <c r="AL22" s="24"/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/>
      <c r="AT22" s="24">
        <v>0</v>
      </c>
      <c r="AU22" s="24">
        <v>0</v>
      </c>
      <c r="AV22" s="24">
        <v>0</v>
      </c>
      <c r="AW22" s="24">
        <v>0</v>
      </c>
      <c r="AX22" s="24">
        <v>1</v>
      </c>
      <c r="AY22" s="24">
        <v>1</v>
      </c>
      <c r="AZ22" s="24"/>
      <c r="BA22" s="25">
        <v>41640</v>
      </c>
      <c r="BB22" s="24"/>
      <c r="BC22" s="24"/>
      <c r="BD22" s="24"/>
      <c r="BE22" s="24"/>
      <c r="BF22" s="24"/>
      <c r="BG22" s="24"/>
      <c r="BH22" s="24"/>
      <c r="BI22" s="24"/>
      <c r="BJ22" s="24"/>
      <c r="BK22" s="16" t="s">
        <v>531</v>
      </c>
      <c r="BL22" s="16" t="s">
        <v>530</v>
      </c>
    </row>
    <row r="23" spans="1:64">
      <c r="A23">
        <v>3</v>
      </c>
      <c r="B23" s="17">
        <v>88141714</v>
      </c>
      <c r="C23" s="6" t="s">
        <v>9</v>
      </c>
      <c r="D23" s="6"/>
      <c r="E23" s="7" t="s">
        <v>343</v>
      </c>
      <c r="F23" s="7" t="s">
        <v>252</v>
      </c>
      <c r="G23" s="7" t="s">
        <v>320</v>
      </c>
      <c r="H23" s="7">
        <v>1</v>
      </c>
      <c r="I23" s="14" t="s">
        <v>475</v>
      </c>
      <c r="J23" s="10">
        <v>24666</v>
      </c>
      <c r="K23" s="10" t="s">
        <v>9</v>
      </c>
      <c r="L23" s="10" t="s">
        <v>9</v>
      </c>
      <c r="M23" s="10" t="s">
        <v>9</v>
      </c>
      <c r="N23" s="10" t="s">
        <v>481</v>
      </c>
      <c r="O23" s="22">
        <v>0</v>
      </c>
      <c r="P23" s="22"/>
      <c r="Q23" s="22">
        <v>0</v>
      </c>
      <c r="R23" s="22"/>
      <c r="S23" s="22"/>
      <c r="T23" s="22"/>
      <c r="U23" s="22"/>
      <c r="V23" s="22">
        <v>0</v>
      </c>
      <c r="W23" s="22"/>
      <c r="X23" s="22"/>
      <c r="Y23" s="22"/>
      <c r="Z23" s="22"/>
      <c r="AA23" s="22">
        <v>1</v>
      </c>
      <c r="AB23" s="22">
        <v>1</v>
      </c>
      <c r="AC23" s="24">
        <v>0</v>
      </c>
      <c r="AD23" s="24" t="s">
        <v>495</v>
      </c>
      <c r="AE23" s="16">
        <v>29241</v>
      </c>
      <c r="AF23" s="24"/>
      <c r="AG23" s="24"/>
      <c r="AH23" s="24">
        <v>0</v>
      </c>
      <c r="AI23" s="24">
        <v>0</v>
      </c>
      <c r="AJ23" s="24">
        <v>0</v>
      </c>
      <c r="AK23" s="24">
        <v>0</v>
      </c>
      <c r="AL23" s="24"/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/>
      <c r="AT23" s="24">
        <v>0</v>
      </c>
      <c r="AU23" s="24">
        <v>0</v>
      </c>
      <c r="AV23" s="24">
        <v>0</v>
      </c>
      <c r="AW23" s="24">
        <v>0</v>
      </c>
      <c r="AX23" s="24">
        <v>1</v>
      </c>
      <c r="AY23" s="24">
        <v>1</v>
      </c>
      <c r="AZ23" s="24"/>
      <c r="BA23" s="25">
        <v>41640</v>
      </c>
      <c r="BB23" s="24"/>
      <c r="BC23" s="24"/>
      <c r="BD23" s="24"/>
      <c r="BE23" s="24"/>
      <c r="BF23" s="24"/>
      <c r="BG23" s="24"/>
      <c r="BH23" s="24"/>
      <c r="BI23" s="24"/>
      <c r="BJ23" s="24"/>
      <c r="BK23" s="16" t="s">
        <v>531</v>
      </c>
      <c r="BL23" s="16" t="s">
        <v>530</v>
      </c>
    </row>
    <row r="24" spans="1:64">
      <c r="A24">
        <v>3</v>
      </c>
      <c r="B24" s="17">
        <v>27766413</v>
      </c>
      <c r="C24" s="6" t="s">
        <v>9</v>
      </c>
      <c r="D24" s="6"/>
      <c r="E24" s="7" t="s">
        <v>344</v>
      </c>
      <c r="F24" s="7" t="s">
        <v>253</v>
      </c>
      <c r="G24" s="7" t="s">
        <v>320</v>
      </c>
      <c r="H24" s="7">
        <v>1</v>
      </c>
      <c r="I24" s="14" t="s">
        <v>475</v>
      </c>
      <c r="J24" s="10">
        <v>20658</v>
      </c>
      <c r="K24" s="10" t="s">
        <v>9</v>
      </c>
      <c r="L24" s="10" t="s">
        <v>9</v>
      </c>
      <c r="M24" s="10" t="s">
        <v>9</v>
      </c>
      <c r="N24" s="10" t="s">
        <v>481</v>
      </c>
      <c r="O24" s="22">
        <v>0</v>
      </c>
      <c r="P24" s="22"/>
      <c r="Q24" s="22">
        <v>0</v>
      </c>
      <c r="R24" s="22"/>
      <c r="S24" s="22"/>
      <c r="T24" s="22"/>
      <c r="U24" s="22"/>
      <c r="V24" s="22">
        <v>0</v>
      </c>
      <c r="W24" s="22"/>
      <c r="X24" s="22"/>
      <c r="Y24" s="22"/>
      <c r="Z24" s="22"/>
      <c r="AA24" s="22">
        <v>1</v>
      </c>
      <c r="AB24" s="22">
        <v>1</v>
      </c>
      <c r="AC24" s="24">
        <v>0</v>
      </c>
      <c r="AD24" s="24" t="s">
        <v>495</v>
      </c>
      <c r="AE24" s="16">
        <v>29242</v>
      </c>
      <c r="AF24" s="24"/>
      <c r="AG24" s="24"/>
      <c r="AH24" s="24">
        <v>0</v>
      </c>
      <c r="AI24" s="24">
        <v>0</v>
      </c>
      <c r="AJ24" s="24">
        <v>0</v>
      </c>
      <c r="AK24" s="24">
        <v>0</v>
      </c>
      <c r="AL24" s="24"/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/>
      <c r="AT24" s="24">
        <v>0</v>
      </c>
      <c r="AU24" s="24">
        <v>0</v>
      </c>
      <c r="AV24" s="24">
        <v>0</v>
      </c>
      <c r="AW24" s="24">
        <v>0</v>
      </c>
      <c r="AX24" s="24">
        <v>1</v>
      </c>
      <c r="AY24" s="24">
        <v>1</v>
      </c>
      <c r="AZ24" s="24"/>
      <c r="BA24" s="25">
        <v>41640</v>
      </c>
      <c r="BB24" s="24"/>
      <c r="BC24" s="24"/>
      <c r="BD24" s="24"/>
      <c r="BE24" s="24"/>
      <c r="BF24" s="24"/>
      <c r="BG24" s="24"/>
      <c r="BH24" s="24"/>
      <c r="BI24" s="24"/>
      <c r="BJ24" s="24"/>
      <c r="BK24" s="16" t="s">
        <v>531</v>
      </c>
      <c r="BL24" s="16" t="s">
        <v>530</v>
      </c>
    </row>
    <row r="25" spans="1:64">
      <c r="A25">
        <v>3</v>
      </c>
      <c r="B25" s="17">
        <v>37310597</v>
      </c>
      <c r="C25" s="6" t="s">
        <v>9</v>
      </c>
      <c r="D25" s="6"/>
      <c r="E25" s="7" t="s">
        <v>345</v>
      </c>
      <c r="F25" s="7" t="s">
        <v>245</v>
      </c>
      <c r="G25" s="7" t="s">
        <v>346</v>
      </c>
      <c r="H25" s="7">
        <v>1</v>
      </c>
      <c r="I25" s="14" t="s">
        <v>475</v>
      </c>
      <c r="J25" s="10">
        <v>19981</v>
      </c>
      <c r="K25" s="10" t="s">
        <v>9</v>
      </c>
      <c r="L25" s="10" t="s">
        <v>9</v>
      </c>
      <c r="M25" s="10" t="s">
        <v>9</v>
      </c>
      <c r="N25" s="10" t="s">
        <v>481</v>
      </c>
      <c r="O25" s="22">
        <v>0</v>
      </c>
      <c r="P25" s="22"/>
      <c r="Q25" s="22">
        <v>0</v>
      </c>
      <c r="R25" s="22"/>
      <c r="S25" s="22"/>
      <c r="T25" s="22"/>
      <c r="U25" s="22"/>
      <c r="V25" s="22">
        <v>0</v>
      </c>
      <c r="W25" s="22"/>
      <c r="X25" s="22"/>
      <c r="Y25" s="22"/>
      <c r="Z25" s="22"/>
      <c r="AA25" s="22">
        <v>1</v>
      </c>
      <c r="AB25" s="22">
        <v>1</v>
      </c>
      <c r="AC25" s="24">
        <v>0</v>
      </c>
      <c r="AD25" s="24" t="s">
        <v>495</v>
      </c>
      <c r="AE25" s="16">
        <v>29243</v>
      </c>
      <c r="AF25" s="24"/>
      <c r="AG25" s="24"/>
      <c r="AH25" s="24">
        <v>0</v>
      </c>
      <c r="AI25" s="24">
        <v>0</v>
      </c>
      <c r="AJ25" s="24">
        <v>0</v>
      </c>
      <c r="AK25" s="24">
        <v>0</v>
      </c>
      <c r="AL25" s="24"/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/>
      <c r="AT25" s="24">
        <v>0</v>
      </c>
      <c r="AU25" s="24">
        <v>0</v>
      </c>
      <c r="AV25" s="24">
        <v>0</v>
      </c>
      <c r="AW25" s="24">
        <v>0</v>
      </c>
      <c r="AX25" s="24">
        <v>1</v>
      </c>
      <c r="AY25" s="24">
        <v>1</v>
      </c>
      <c r="AZ25" s="24"/>
      <c r="BA25" s="25">
        <v>41640</v>
      </c>
      <c r="BB25" s="24"/>
      <c r="BC25" s="24"/>
      <c r="BD25" s="24"/>
      <c r="BE25" s="24"/>
      <c r="BF25" s="24"/>
      <c r="BG25" s="24"/>
      <c r="BH25" s="24"/>
      <c r="BI25" s="24"/>
      <c r="BJ25" s="24"/>
      <c r="BK25" s="16" t="s">
        <v>531</v>
      </c>
      <c r="BL25" s="16" t="s">
        <v>530</v>
      </c>
    </row>
    <row r="26" spans="1:64">
      <c r="A26">
        <v>3</v>
      </c>
      <c r="B26" s="17">
        <v>37312643</v>
      </c>
      <c r="C26" s="6" t="s">
        <v>9</v>
      </c>
      <c r="D26" s="6"/>
      <c r="E26" s="7" t="s">
        <v>347</v>
      </c>
      <c r="F26" s="7" t="s">
        <v>231</v>
      </c>
      <c r="G26" s="7" t="s">
        <v>348</v>
      </c>
      <c r="H26" s="7">
        <v>1</v>
      </c>
      <c r="I26" s="14" t="s">
        <v>475</v>
      </c>
      <c r="J26" s="10">
        <v>21471</v>
      </c>
      <c r="K26" s="10" t="s">
        <v>9</v>
      </c>
      <c r="L26" s="10" t="s">
        <v>9</v>
      </c>
      <c r="M26" s="10" t="s">
        <v>9</v>
      </c>
      <c r="N26" s="10" t="s">
        <v>481</v>
      </c>
      <c r="O26" s="22">
        <v>0</v>
      </c>
      <c r="P26" s="22"/>
      <c r="Q26" s="22">
        <v>0</v>
      </c>
      <c r="R26" s="22"/>
      <c r="S26" s="22"/>
      <c r="T26" s="22"/>
      <c r="U26" s="22"/>
      <c r="V26" s="22">
        <v>0</v>
      </c>
      <c r="W26" s="22"/>
      <c r="X26" s="22"/>
      <c r="Y26" s="22"/>
      <c r="Z26" s="22"/>
      <c r="AA26" s="22">
        <v>1</v>
      </c>
      <c r="AB26" s="22">
        <v>1</v>
      </c>
      <c r="AC26" s="24">
        <v>0</v>
      </c>
      <c r="AD26" s="24" t="s">
        <v>495</v>
      </c>
      <c r="AE26" s="16">
        <v>29244</v>
      </c>
      <c r="AF26" s="24"/>
      <c r="AG26" s="24"/>
      <c r="AH26" s="24">
        <v>0</v>
      </c>
      <c r="AI26" s="24">
        <v>0</v>
      </c>
      <c r="AJ26" s="24">
        <v>0</v>
      </c>
      <c r="AK26" s="24">
        <v>0</v>
      </c>
      <c r="AL26" s="24"/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/>
      <c r="AT26" s="24">
        <v>0</v>
      </c>
      <c r="AU26" s="24">
        <v>0</v>
      </c>
      <c r="AV26" s="24">
        <v>0</v>
      </c>
      <c r="AW26" s="24">
        <v>0</v>
      </c>
      <c r="AX26" s="24">
        <v>1</v>
      </c>
      <c r="AY26" s="24">
        <v>1</v>
      </c>
      <c r="AZ26" s="24"/>
      <c r="BA26" s="25">
        <v>41640</v>
      </c>
      <c r="BB26" s="24"/>
      <c r="BC26" s="24"/>
      <c r="BD26" s="24"/>
      <c r="BE26" s="24"/>
      <c r="BF26" s="24"/>
      <c r="BG26" s="24"/>
      <c r="BH26" s="24"/>
      <c r="BI26" s="24"/>
      <c r="BJ26" s="24"/>
      <c r="BK26" s="16" t="s">
        <v>531</v>
      </c>
      <c r="BL26" s="16" t="s">
        <v>530</v>
      </c>
    </row>
    <row r="27" spans="1:64">
      <c r="A27">
        <v>3</v>
      </c>
      <c r="B27" s="17">
        <v>13362268</v>
      </c>
      <c r="C27" s="6" t="s">
        <v>9</v>
      </c>
      <c r="D27" s="6"/>
      <c r="E27" s="7" t="s">
        <v>349</v>
      </c>
      <c r="F27" s="7" t="s">
        <v>254</v>
      </c>
      <c r="G27" s="7" t="s">
        <v>350</v>
      </c>
      <c r="H27" s="7">
        <v>1</v>
      </c>
      <c r="I27" s="14" t="s">
        <v>475</v>
      </c>
      <c r="J27" s="10">
        <v>21148</v>
      </c>
      <c r="K27" s="10" t="s">
        <v>9</v>
      </c>
      <c r="L27" s="10" t="s">
        <v>9</v>
      </c>
      <c r="M27" s="10" t="s">
        <v>9</v>
      </c>
      <c r="N27" s="10" t="s">
        <v>481</v>
      </c>
      <c r="O27" s="22">
        <v>0</v>
      </c>
      <c r="P27" s="22"/>
      <c r="Q27" s="22">
        <v>0</v>
      </c>
      <c r="R27" s="22"/>
      <c r="S27" s="22"/>
      <c r="T27" s="22"/>
      <c r="U27" s="22"/>
      <c r="V27" s="22">
        <v>0</v>
      </c>
      <c r="W27" s="22"/>
      <c r="X27" s="22"/>
      <c r="Y27" s="22"/>
      <c r="Z27" s="22"/>
      <c r="AA27" s="22">
        <v>1</v>
      </c>
      <c r="AB27" s="22">
        <v>1</v>
      </c>
      <c r="AC27" s="24">
        <v>0</v>
      </c>
      <c r="AD27" s="24" t="s">
        <v>495</v>
      </c>
      <c r="AE27" s="16">
        <v>29245</v>
      </c>
      <c r="AF27" s="24"/>
      <c r="AG27" s="24"/>
      <c r="AH27" s="24">
        <v>0</v>
      </c>
      <c r="AI27" s="24">
        <v>0</v>
      </c>
      <c r="AJ27" s="24">
        <v>0</v>
      </c>
      <c r="AK27" s="24">
        <v>0</v>
      </c>
      <c r="AL27" s="24"/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/>
      <c r="AT27" s="24">
        <v>0</v>
      </c>
      <c r="AU27" s="24">
        <v>0</v>
      </c>
      <c r="AV27" s="24">
        <v>0</v>
      </c>
      <c r="AW27" s="24">
        <v>0</v>
      </c>
      <c r="AX27" s="24">
        <v>1</v>
      </c>
      <c r="AY27" s="24">
        <v>1</v>
      </c>
      <c r="AZ27" s="24"/>
      <c r="BA27" s="25">
        <v>41640</v>
      </c>
      <c r="BB27" s="24"/>
      <c r="BC27" s="24"/>
      <c r="BD27" s="24"/>
      <c r="BE27" s="24"/>
      <c r="BF27" s="24"/>
      <c r="BG27" s="24"/>
      <c r="BH27" s="24"/>
      <c r="BI27" s="24"/>
      <c r="BJ27" s="24"/>
      <c r="BK27" s="16" t="s">
        <v>531</v>
      </c>
      <c r="BL27" s="16" t="s">
        <v>530</v>
      </c>
    </row>
    <row r="28" spans="1:64">
      <c r="A28">
        <v>3</v>
      </c>
      <c r="B28" s="17">
        <v>37310203</v>
      </c>
      <c r="C28" s="6" t="s">
        <v>9</v>
      </c>
      <c r="D28" s="6"/>
      <c r="E28" s="7" t="s">
        <v>351</v>
      </c>
      <c r="F28" s="7" t="s">
        <v>256</v>
      </c>
      <c r="G28" s="7" t="s">
        <v>352</v>
      </c>
      <c r="H28" s="7">
        <v>1</v>
      </c>
      <c r="I28" s="14" t="s">
        <v>475</v>
      </c>
      <c r="J28" s="10">
        <v>20043</v>
      </c>
      <c r="K28" s="10" t="s">
        <v>9</v>
      </c>
      <c r="L28" s="10" t="s">
        <v>9</v>
      </c>
      <c r="M28" s="10" t="s">
        <v>9</v>
      </c>
      <c r="N28" s="10" t="s">
        <v>481</v>
      </c>
      <c r="O28" s="22">
        <v>0</v>
      </c>
      <c r="P28" s="22"/>
      <c r="Q28" s="22">
        <v>0</v>
      </c>
      <c r="R28" s="22"/>
      <c r="S28" s="22"/>
      <c r="T28" s="22"/>
      <c r="U28" s="22"/>
      <c r="V28" s="22">
        <v>0</v>
      </c>
      <c r="W28" s="22"/>
      <c r="X28" s="22"/>
      <c r="Y28" s="22"/>
      <c r="Z28" s="22"/>
      <c r="AA28" s="22">
        <v>1</v>
      </c>
      <c r="AB28" s="22">
        <v>1</v>
      </c>
      <c r="AC28" s="24">
        <v>0</v>
      </c>
      <c r="AD28" s="24" t="s">
        <v>495</v>
      </c>
      <c r="AE28" s="16">
        <v>29246</v>
      </c>
      <c r="AF28" s="24"/>
      <c r="AG28" s="24"/>
      <c r="AH28" s="24">
        <v>0</v>
      </c>
      <c r="AI28" s="24">
        <v>0</v>
      </c>
      <c r="AJ28" s="24">
        <v>0</v>
      </c>
      <c r="AK28" s="24">
        <v>0</v>
      </c>
      <c r="AL28" s="24"/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/>
      <c r="AT28" s="24">
        <v>0</v>
      </c>
      <c r="AU28" s="24">
        <v>0</v>
      </c>
      <c r="AV28" s="24">
        <v>0</v>
      </c>
      <c r="AW28" s="24">
        <v>0</v>
      </c>
      <c r="AX28" s="24">
        <v>1</v>
      </c>
      <c r="AY28" s="24">
        <v>1</v>
      </c>
      <c r="AZ28" s="24"/>
      <c r="BA28" s="25">
        <v>41640</v>
      </c>
      <c r="BB28" s="24"/>
      <c r="BC28" s="24"/>
      <c r="BD28" s="24"/>
      <c r="BE28" s="24"/>
      <c r="BF28" s="24"/>
      <c r="BG28" s="24"/>
      <c r="BH28" s="24"/>
      <c r="BI28" s="24"/>
      <c r="BJ28" s="24"/>
      <c r="BK28" s="16" t="s">
        <v>531</v>
      </c>
      <c r="BL28" s="16" t="s">
        <v>530</v>
      </c>
    </row>
    <row r="29" spans="1:64">
      <c r="A29">
        <v>3</v>
      </c>
      <c r="B29" s="17">
        <v>5035087</v>
      </c>
      <c r="C29" s="6" t="s">
        <v>31</v>
      </c>
      <c r="D29" s="6"/>
      <c r="E29" s="7" t="s">
        <v>353</v>
      </c>
      <c r="F29" s="7" t="s">
        <v>257</v>
      </c>
      <c r="G29" s="7" t="s">
        <v>354</v>
      </c>
      <c r="H29" s="7">
        <v>1</v>
      </c>
      <c r="I29" s="14" t="s">
        <v>475</v>
      </c>
      <c r="J29" s="10">
        <v>21889</v>
      </c>
      <c r="K29" s="10" t="s">
        <v>9</v>
      </c>
      <c r="L29" s="10" t="s">
        <v>9</v>
      </c>
      <c r="M29" s="10" t="s">
        <v>9</v>
      </c>
      <c r="N29" s="10" t="s">
        <v>481</v>
      </c>
      <c r="O29" s="22">
        <v>0</v>
      </c>
      <c r="P29" s="22"/>
      <c r="Q29" s="22">
        <v>0</v>
      </c>
      <c r="R29" s="22"/>
      <c r="S29" s="22"/>
      <c r="T29" s="22"/>
      <c r="U29" s="22"/>
      <c r="V29" s="22">
        <v>0</v>
      </c>
      <c r="W29" s="22"/>
      <c r="X29" s="22"/>
      <c r="Y29" s="22"/>
      <c r="Z29" s="22"/>
      <c r="AA29" s="22">
        <v>1</v>
      </c>
      <c r="AB29" s="22">
        <v>1</v>
      </c>
      <c r="AC29" s="24">
        <v>0</v>
      </c>
      <c r="AD29" s="24" t="s">
        <v>495</v>
      </c>
      <c r="AE29" s="16">
        <v>29247</v>
      </c>
      <c r="AF29" s="24"/>
      <c r="AG29" s="24"/>
      <c r="AH29" s="24">
        <v>0</v>
      </c>
      <c r="AI29" s="24">
        <v>0</v>
      </c>
      <c r="AJ29" s="24">
        <v>0</v>
      </c>
      <c r="AK29" s="24">
        <v>0</v>
      </c>
      <c r="AL29" s="24"/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/>
      <c r="AT29" s="24">
        <v>0</v>
      </c>
      <c r="AU29" s="24">
        <v>0</v>
      </c>
      <c r="AV29" s="24">
        <v>0</v>
      </c>
      <c r="AW29" s="24">
        <v>0</v>
      </c>
      <c r="AX29" s="24">
        <v>1</v>
      </c>
      <c r="AY29" s="24">
        <v>1</v>
      </c>
      <c r="AZ29" s="24"/>
      <c r="BA29" s="25">
        <v>41640</v>
      </c>
      <c r="BB29" s="24"/>
      <c r="BC29" s="24"/>
      <c r="BD29" s="24"/>
      <c r="BE29" s="24"/>
      <c r="BF29" s="24"/>
      <c r="BG29" s="24"/>
      <c r="BH29" s="24"/>
      <c r="BI29" s="24"/>
      <c r="BJ29" s="24"/>
      <c r="BK29" s="16" t="s">
        <v>531</v>
      </c>
      <c r="BL29" s="16" t="s">
        <v>530</v>
      </c>
    </row>
    <row r="30" spans="1:64">
      <c r="A30">
        <v>3</v>
      </c>
      <c r="B30" s="17">
        <v>13361580</v>
      </c>
      <c r="C30" s="6" t="s">
        <v>9</v>
      </c>
      <c r="D30" s="6"/>
      <c r="E30" s="7" t="s">
        <v>355</v>
      </c>
      <c r="F30" s="7" t="s">
        <v>258</v>
      </c>
      <c r="G30" s="7" t="s">
        <v>356</v>
      </c>
      <c r="H30" s="7">
        <v>1</v>
      </c>
      <c r="I30" s="14" t="s">
        <v>475</v>
      </c>
      <c r="J30" s="10">
        <v>20543</v>
      </c>
      <c r="K30" s="10" t="s">
        <v>9</v>
      </c>
      <c r="L30" s="10" t="s">
        <v>9</v>
      </c>
      <c r="M30" s="10" t="s">
        <v>9</v>
      </c>
      <c r="N30" s="10" t="s">
        <v>481</v>
      </c>
      <c r="O30" s="22">
        <v>0</v>
      </c>
      <c r="P30" s="22"/>
      <c r="Q30" s="22">
        <v>0</v>
      </c>
      <c r="R30" s="22"/>
      <c r="S30" s="22"/>
      <c r="T30" s="22"/>
      <c r="U30" s="22"/>
      <c r="V30" s="22">
        <v>0</v>
      </c>
      <c r="W30" s="22"/>
      <c r="X30" s="22"/>
      <c r="Y30" s="22"/>
      <c r="Z30" s="22"/>
      <c r="AA30" s="22">
        <v>1</v>
      </c>
      <c r="AB30" s="22">
        <v>1</v>
      </c>
      <c r="AC30" s="24">
        <v>0</v>
      </c>
      <c r="AD30" s="24" t="s">
        <v>495</v>
      </c>
      <c r="AE30" s="16">
        <v>29248</v>
      </c>
      <c r="AF30" s="24"/>
      <c r="AG30" s="24"/>
      <c r="AH30" s="24">
        <v>0</v>
      </c>
      <c r="AI30" s="24">
        <v>0</v>
      </c>
      <c r="AJ30" s="24">
        <v>0</v>
      </c>
      <c r="AK30" s="24">
        <v>0</v>
      </c>
      <c r="AL30" s="24"/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/>
      <c r="AT30" s="24">
        <v>0</v>
      </c>
      <c r="AU30" s="24">
        <v>0</v>
      </c>
      <c r="AV30" s="24">
        <v>0</v>
      </c>
      <c r="AW30" s="24">
        <v>0</v>
      </c>
      <c r="AX30" s="24">
        <v>1</v>
      </c>
      <c r="AY30" s="24">
        <v>1</v>
      </c>
      <c r="AZ30" s="24"/>
      <c r="BA30" s="25">
        <v>41640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16" t="s">
        <v>531</v>
      </c>
      <c r="BL30" s="16" t="s">
        <v>530</v>
      </c>
    </row>
    <row r="31" spans="1:64">
      <c r="A31">
        <v>3</v>
      </c>
      <c r="B31" s="17">
        <v>5029172</v>
      </c>
      <c r="C31" s="6" t="s">
        <v>34</v>
      </c>
      <c r="D31" s="6"/>
      <c r="E31" s="7" t="s">
        <v>357</v>
      </c>
      <c r="F31" s="7" t="s">
        <v>231</v>
      </c>
      <c r="G31" s="7" t="s">
        <v>320</v>
      </c>
      <c r="H31" s="7">
        <v>1</v>
      </c>
      <c r="I31" s="14" t="s">
        <v>475</v>
      </c>
      <c r="J31" s="10">
        <v>19011</v>
      </c>
      <c r="K31" s="10" t="s">
        <v>9</v>
      </c>
      <c r="L31" s="10" t="s">
        <v>9</v>
      </c>
      <c r="M31" s="10" t="s">
        <v>9</v>
      </c>
      <c r="N31" s="10" t="s">
        <v>481</v>
      </c>
      <c r="O31" s="22">
        <v>0</v>
      </c>
      <c r="P31" s="22"/>
      <c r="Q31" s="22">
        <v>0</v>
      </c>
      <c r="R31" s="22"/>
      <c r="S31" s="22"/>
      <c r="T31" s="22"/>
      <c r="U31" s="22"/>
      <c r="V31" s="22">
        <v>0</v>
      </c>
      <c r="W31" s="22"/>
      <c r="X31" s="22"/>
      <c r="Y31" s="22"/>
      <c r="Z31" s="22"/>
      <c r="AA31" s="22">
        <v>1</v>
      </c>
      <c r="AB31" s="22">
        <v>1</v>
      </c>
      <c r="AC31" s="24">
        <v>0</v>
      </c>
      <c r="AD31" s="24" t="s">
        <v>495</v>
      </c>
      <c r="AE31" s="16">
        <v>29249</v>
      </c>
      <c r="AF31" s="24"/>
      <c r="AG31" s="24"/>
      <c r="AH31" s="24">
        <v>0</v>
      </c>
      <c r="AI31" s="24">
        <v>0</v>
      </c>
      <c r="AJ31" s="24">
        <v>0</v>
      </c>
      <c r="AK31" s="24">
        <v>0</v>
      </c>
      <c r="AL31" s="24"/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/>
      <c r="AT31" s="24">
        <v>0</v>
      </c>
      <c r="AU31" s="24">
        <v>0</v>
      </c>
      <c r="AV31" s="24">
        <v>0</v>
      </c>
      <c r="AW31" s="24">
        <v>0</v>
      </c>
      <c r="AX31" s="24">
        <v>1</v>
      </c>
      <c r="AY31" s="24">
        <v>1</v>
      </c>
      <c r="AZ31" s="24"/>
      <c r="BA31" s="25">
        <v>41640</v>
      </c>
      <c r="BB31" s="24"/>
      <c r="BC31" s="24"/>
      <c r="BD31" s="24"/>
      <c r="BE31" s="24"/>
      <c r="BF31" s="24"/>
      <c r="BG31" s="24"/>
      <c r="BH31" s="24"/>
      <c r="BI31" s="24"/>
      <c r="BJ31" s="24"/>
      <c r="BK31" s="16" t="s">
        <v>531</v>
      </c>
      <c r="BL31" s="16" t="s">
        <v>530</v>
      </c>
    </row>
    <row r="32" spans="1:64">
      <c r="A32">
        <v>3</v>
      </c>
      <c r="B32" s="17">
        <v>37314323</v>
      </c>
      <c r="C32" s="6" t="s">
        <v>9</v>
      </c>
      <c r="D32" s="6"/>
      <c r="E32" s="7" t="s">
        <v>358</v>
      </c>
      <c r="F32" s="7" t="s">
        <v>236</v>
      </c>
      <c r="G32" s="7" t="s">
        <v>320</v>
      </c>
      <c r="H32" s="7">
        <v>1</v>
      </c>
      <c r="I32" s="14" t="s">
        <v>475</v>
      </c>
      <c r="J32" s="10">
        <v>20490</v>
      </c>
      <c r="K32" s="10" t="s">
        <v>9</v>
      </c>
      <c r="L32" s="10" t="s">
        <v>9</v>
      </c>
      <c r="M32" s="10" t="s">
        <v>9</v>
      </c>
      <c r="N32" s="10" t="s">
        <v>481</v>
      </c>
      <c r="O32" s="22">
        <v>0</v>
      </c>
      <c r="P32" s="22"/>
      <c r="Q32" s="22">
        <v>0</v>
      </c>
      <c r="R32" s="22"/>
      <c r="S32" s="22"/>
      <c r="T32" s="22"/>
      <c r="U32" s="22"/>
      <c r="V32" s="22">
        <v>0</v>
      </c>
      <c r="W32" s="22"/>
      <c r="X32" s="22"/>
      <c r="Y32" s="22"/>
      <c r="Z32" s="22"/>
      <c r="AA32" s="22">
        <v>1</v>
      </c>
      <c r="AB32" s="22">
        <v>1</v>
      </c>
      <c r="AC32" s="24">
        <v>0</v>
      </c>
      <c r="AD32" s="24" t="s">
        <v>495</v>
      </c>
      <c r="AE32" s="16">
        <v>29250</v>
      </c>
      <c r="AF32" s="24"/>
      <c r="AG32" s="24"/>
      <c r="AH32" s="24">
        <v>0</v>
      </c>
      <c r="AI32" s="24">
        <v>0</v>
      </c>
      <c r="AJ32" s="24">
        <v>0</v>
      </c>
      <c r="AK32" s="24">
        <v>0</v>
      </c>
      <c r="AL32" s="24"/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/>
      <c r="AT32" s="24">
        <v>0</v>
      </c>
      <c r="AU32" s="24">
        <v>0</v>
      </c>
      <c r="AV32" s="24">
        <v>0</v>
      </c>
      <c r="AW32" s="24">
        <v>0</v>
      </c>
      <c r="AX32" s="24">
        <v>1</v>
      </c>
      <c r="AY32" s="24">
        <v>1</v>
      </c>
      <c r="AZ32" s="24"/>
      <c r="BA32" s="25">
        <v>41640</v>
      </c>
      <c r="BB32" s="24"/>
      <c r="BC32" s="24"/>
      <c r="BD32" s="24"/>
      <c r="BE32" s="24"/>
      <c r="BF32" s="24"/>
      <c r="BG32" s="24"/>
      <c r="BH32" s="24"/>
      <c r="BI32" s="24"/>
      <c r="BJ32" s="24"/>
      <c r="BK32" s="16" t="s">
        <v>531</v>
      </c>
      <c r="BL32" s="16" t="s">
        <v>530</v>
      </c>
    </row>
    <row r="33" spans="1:64">
      <c r="A33">
        <v>3</v>
      </c>
      <c r="B33" s="17">
        <v>13364841</v>
      </c>
      <c r="C33" s="6" t="s">
        <v>9</v>
      </c>
      <c r="D33" s="6"/>
      <c r="E33" s="7" t="s">
        <v>359</v>
      </c>
      <c r="F33" s="7" t="s">
        <v>259</v>
      </c>
      <c r="G33" s="7" t="s">
        <v>360</v>
      </c>
      <c r="H33" s="7">
        <v>1</v>
      </c>
      <c r="I33" s="14" t="s">
        <v>475</v>
      </c>
      <c r="J33" s="10">
        <v>22396</v>
      </c>
      <c r="K33" s="10" t="s">
        <v>9</v>
      </c>
      <c r="L33" s="10" t="s">
        <v>9</v>
      </c>
      <c r="M33" s="10" t="s">
        <v>9</v>
      </c>
      <c r="N33" s="10" t="s">
        <v>481</v>
      </c>
      <c r="O33" s="22">
        <v>0</v>
      </c>
      <c r="P33" s="22"/>
      <c r="Q33" s="22">
        <v>0</v>
      </c>
      <c r="R33" s="22"/>
      <c r="S33" s="22"/>
      <c r="T33" s="22"/>
      <c r="U33" s="22"/>
      <c r="V33" s="22">
        <v>0</v>
      </c>
      <c r="W33" s="22"/>
      <c r="X33" s="22"/>
      <c r="Y33" s="22"/>
      <c r="Z33" s="22"/>
      <c r="AA33" s="22">
        <v>1</v>
      </c>
      <c r="AB33" s="22">
        <v>1</v>
      </c>
      <c r="AC33" s="24">
        <v>0</v>
      </c>
      <c r="AD33" s="24" t="s">
        <v>495</v>
      </c>
      <c r="AE33" s="16">
        <v>29251</v>
      </c>
      <c r="AF33" s="24"/>
      <c r="AG33" s="24"/>
      <c r="AH33" s="24">
        <v>0</v>
      </c>
      <c r="AI33" s="24">
        <v>0</v>
      </c>
      <c r="AJ33" s="24">
        <v>0</v>
      </c>
      <c r="AK33" s="24">
        <v>0</v>
      </c>
      <c r="AL33" s="24"/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/>
      <c r="AT33" s="24">
        <v>0</v>
      </c>
      <c r="AU33" s="24">
        <v>0</v>
      </c>
      <c r="AV33" s="24">
        <v>0</v>
      </c>
      <c r="AW33" s="24">
        <v>0</v>
      </c>
      <c r="AX33" s="24">
        <v>1</v>
      </c>
      <c r="AY33" s="24">
        <v>1</v>
      </c>
      <c r="AZ33" s="24"/>
      <c r="BA33" s="25">
        <v>41640</v>
      </c>
      <c r="BB33" s="24"/>
      <c r="BC33" s="24"/>
      <c r="BD33" s="24"/>
      <c r="BE33" s="24"/>
      <c r="BF33" s="24"/>
      <c r="BG33" s="24"/>
      <c r="BH33" s="24"/>
      <c r="BI33" s="24"/>
      <c r="BJ33" s="24"/>
      <c r="BK33" s="16" t="s">
        <v>531</v>
      </c>
      <c r="BL33" s="16" t="s">
        <v>530</v>
      </c>
    </row>
    <row r="34" spans="1:64">
      <c r="A34">
        <v>3</v>
      </c>
      <c r="B34" s="17">
        <v>37314013</v>
      </c>
      <c r="C34" s="6" t="s">
        <v>9</v>
      </c>
      <c r="D34" s="6"/>
      <c r="E34" s="7" t="s">
        <v>260</v>
      </c>
      <c r="F34" s="7" t="s">
        <v>255</v>
      </c>
      <c r="G34" s="7" t="s">
        <v>229</v>
      </c>
      <c r="H34" s="7">
        <v>1</v>
      </c>
      <c r="I34" s="14" t="s">
        <v>475</v>
      </c>
      <c r="J34" s="10">
        <v>21280</v>
      </c>
      <c r="K34" s="10" t="s">
        <v>9</v>
      </c>
      <c r="L34" s="10" t="s">
        <v>9</v>
      </c>
      <c r="M34" s="10" t="s">
        <v>9</v>
      </c>
      <c r="N34" s="10" t="s">
        <v>481</v>
      </c>
      <c r="O34" s="22">
        <v>0</v>
      </c>
      <c r="P34" s="22"/>
      <c r="Q34" s="22">
        <v>0</v>
      </c>
      <c r="R34" s="22"/>
      <c r="S34" s="22"/>
      <c r="T34" s="22"/>
      <c r="U34" s="22"/>
      <c r="V34" s="22">
        <v>0</v>
      </c>
      <c r="W34" s="22"/>
      <c r="X34" s="22"/>
      <c r="Y34" s="22"/>
      <c r="Z34" s="22"/>
      <c r="AA34" s="22">
        <v>1</v>
      </c>
      <c r="AB34" s="22">
        <v>1</v>
      </c>
      <c r="AC34" s="24">
        <v>0</v>
      </c>
      <c r="AD34" s="24" t="s">
        <v>495</v>
      </c>
      <c r="AE34" s="16">
        <v>29252</v>
      </c>
      <c r="AF34" s="24"/>
      <c r="AG34" s="24"/>
      <c r="AH34" s="24">
        <v>0</v>
      </c>
      <c r="AI34" s="24">
        <v>0</v>
      </c>
      <c r="AJ34" s="24">
        <v>0</v>
      </c>
      <c r="AK34" s="24">
        <v>0</v>
      </c>
      <c r="AL34" s="24"/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/>
      <c r="AT34" s="24">
        <v>0</v>
      </c>
      <c r="AU34" s="24">
        <v>0</v>
      </c>
      <c r="AV34" s="24">
        <v>0</v>
      </c>
      <c r="AW34" s="24">
        <v>0</v>
      </c>
      <c r="AX34" s="24">
        <v>1</v>
      </c>
      <c r="AY34" s="24">
        <v>1</v>
      </c>
      <c r="AZ34" s="24"/>
      <c r="BA34" s="25">
        <v>41640</v>
      </c>
      <c r="BB34" s="24"/>
      <c r="BC34" s="24"/>
      <c r="BD34" s="24"/>
      <c r="BE34" s="24"/>
      <c r="BF34" s="24"/>
      <c r="BG34" s="24"/>
      <c r="BH34" s="24"/>
      <c r="BI34" s="24"/>
      <c r="BJ34" s="24"/>
      <c r="BK34" s="16" t="s">
        <v>531</v>
      </c>
      <c r="BL34" s="16" t="s">
        <v>530</v>
      </c>
    </row>
    <row r="35" spans="1:64">
      <c r="A35">
        <v>3</v>
      </c>
      <c r="B35" s="17">
        <v>37310881</v>
      </c>
      <c r="C35" s="6" t="s">
        <v>9</v>
      </c>
      <c r="D35" s="6"/>
      <c r="E35" s="7" t="s">
        <v>261</v>
      </c>
      <c r="F35" s="7" t="s">
        <v>255</v>
      </c>
      <c r="G35" s="7" t="s">
        <v>255</v>
      </c>
      <c r="H35" s="7">
        <v>1</v>
      </c>
      <c r="I35" s="14" t="s">
        <v>475</v>
      </c>
      <c r="J35" s="10">
        <v>21435</v>
      </c>
      <c r="K35" s="10" t="s">
        <v>9</v>
      </c>
      <c r="L35" s="10" t="s">
        <v>9</v>
      </c>
      <c r="M35" s="10" t="s">
        <v>9</v>
      </c>
      <c r="N35" s="10" t="s">
        <v>481</v>
      </c>
      <c r="O35" s="22">
        <v>0</v>
      </c>
      <c r="P35" s="22"/>
      <c r="Q35" s="22">
        <v>0</v>
      </c>
      <c r="R35" s="22"/>
      <c r="S35" s="22"/>
      <c r="T35" s="22"/>
      <c r="U35" s="22"/>
      <c r="V35" s="22">
        <v>0</v>
      </c>
      <c r="W35" s="22"/>
      <c r="X35" s="22"/>
      <c r="Y35" s="22"/>
      <c r="Z35" s="22"/>
      <c r="AA35" s="22">
        <v>1</v>
      </c>
      <c r="AB35" s="22">
        <v>1</v>
      </c>
      <c r="AC35" s="24">
        <v>0</v>
      </c>
      <c r="AD35" s="24" t="s">
        <v>495</v>
      </c>
      <c r="AE35" s="16">
        <v>29253</v>
      </c>
      <c r="AF35" s="24"/>
      <c r="AG35" s="24"/>
      <c r="AH35" s="24">
        <v>0</v>
      </c>
      <c r="AI35" s="24">
        <v>0</v>
      </c>
      <c r="AJ35" s="24">
        <v>0</v>
      </c>
      <c r="AK35" s="24">
        <v>0</v>
      </c>
      <c r="AL35" s="24"/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/>
      <c r="AT35" s="24">
        <v>0</v>
      </c>
      <c r="AU35" s="24">
        <v>0</v>
      </c>
      <c r="AV35" s="24">
        <v>0</v>
      </c>
      <c r="AW35" s="24">
        <v>0</v>
      </c>
      <c r="AX35" s="24">
        <v>1</v>
      </c>
      <c r="AY35" s="24">
        <v>1</v>
      </c>
      <c r="AZ35" s="24"/>
      <c r="BA35" s="25">
        <v>41640</v>
      </c>
      <c r="BB35" s="24"/>
      <c r="BC35" s="24"/>
      <c r="BD35" s="24"/>
      <c r="BE35" s="24"/>
      <c r="BF35" s="24"/>
      <c r="BG35" s="24"/>
      <c r="BH35" s="24"/>
      <c r="BI35" s="24"/>
      <c r="BJ35" s="24"/>
      <c r="BK35" s="16" t="s">
        <v>531</v>
      </c>
      <c r="BL35" s="16" t="s">
        <v>530</v>
      </c>
    </row>
    <row r="36" spans="1:64">
      <c r="A36">
        <v>3</v>
      </c>
      <c r="B36" s="17">
        <v>37314149</v>
      </c>
      <c r="C36" s="6" t="s">
        <v>9</v>
      </c>
      <c r="D36" s="6"/>
      <c r="E36" s="7" t="s">
        <v>260</v>
      </c>
      <c r="F36" s="14" t="s">
        <v>262</v>
      </c>
      <c r="G36" s="7" t="s">
        <v>320</v>
      </c>
      <c r="H36" s="7">
        <v>1</v>
      </c>
      <c r="I36" s="14" t="s">
        <v>475</v>
      </c>
      <c r="J36" s="10">
        <v>21917</v>
      </c>
      <c r="K36" s="10" t="s">
        <v>9</v>
      </c>
      <c r="L36" s="10" t="s">
        <v>9</v>
      </c>
      <c r="M36" s="10" t="s">
        <v>9</v>
      </c>
      <c r="N36" s="10" t="s">
        <v>481</v>
      </c>
      <c r="O36" s="22">
        <v>0</v>
      </c>
      <c r="P36" s="22"/>
      <c r="Q36" s="22">
        <v>0</v>
      </c>
      <c r="R36" s="22"/>
      <c r="S36" s="22"/>
      <c r="T36" s="22"/>
      <c r="U36" s="22"/>
      <c r="V36" s="22">
        <v>0</v>
      </c>
      <c r="W36" s="22"/>
      <c r="X36" s="22"/>
      <c r="Y36" s="22"/>
      <c r="Z36" s="22"/>
      <c r="AA36" s="22">
        <v>1</v>
      </c>
      <c r="AB36" s="22">
        <v>1</v>
      </c>
      <c r="AC36" s="24">
        <v>0</v>
      </c>
      <c r="AD36" s="24" t="s">
        <v>495</v>
      </c>
      <c r="AE36" s="16">
        <v>29254</v>
      </c>
      <c r="AF36" s="24"/>
      <c r="AG36" s="24"/>
      <c r="AH36" s="24">
        <v>0</v>
      </c>
      <c r="AI36" s="24">
        <v>0</v>
      </c>
      <c r="AJ36" s="24">
        <v>0</v>
      </c>
      <c r="AK36" s="24">
        <v>0</v>
      </c>
      <c r="AL36" s="24"/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/>
      <c r="AT36" s="24">
        <v>0</v>
      </c>
      <c r="AU36" s="24">
        <v>0</v>
      </c>
      <c r="AV36" s="24">
        <v>0</v>
      </c>
      <c r="AW36" s="24">
        <v>0</v>
      </c>
      <c r="AX36" s="24">
        <v>1</v>
      </c>
      <c r="AY36" s="24">
        <v>1</v>
      </c>
      <c r="AZ36" s="24"/>
      <c r="BA36" s="25">
        <v>41640</v>
      </c>
      <c r="BB36" s="24"/>
      <c r="BC36" s="24"/>
      <c r="BD36" s="24"/>
      <c r="BE36" s="24"/>
      <c r="BF36" s="24"/>
      <c r="BG36" s="24"/>
      <c r="BH36" s="24"/>
      <c r="BI36" s="24"/>
      <c r="BJ36" s="24"/>
      <c r="BK36" s="16" t="s">
        <v>531</v>
      </c>
      <c r="BL36" s="16" t="s">
        <v>530</v>
      </c>
    </row>
    <row r="37" spans="1:64">
      <c r="A37">
        <v>3</v>
      </c>
      <c r="B37" s="17">
        <v>27774606</v>
      </c>
      <c r="C37" s="6" t="s">
        <v>31</v>
      </c>
      <c r="D37" s="6"/>
      <c r="E37" s="7" t="s">
        <v>263</v>
      </c>
      <c r="F37" s="7" t="s">
        <v>262</v>
      </c>
      <c r="G37" s="7" t="s">
        <v>264</v>
      </c>
      <c r="H37" s="7">
        <v>1</v>
      </c>
      <c r="I37" s="14" t="s">
        <v>475</v>
      </c>
      <c r="J37" s="10">
        <v>21166</v>
      </c>
      <c r="K37" s="10" t="s">
        <v>9</v>
      </c>
      <c r="L37" s="10" t="s">
        <v>9</v>
      </c>
      <c r="M37" s="10" t="s">
        <v>9</v>
      </c>
      <c r="N37" s="10" t="s">
        <v>481</v>
      </c>
      <c r="O37" s="22">
        <v>0</v>
      </c>
      <c r="P37" s="22"/>
      <c r="Q37" s="22">
        <v>0</v>
      </c>
      <c r="R37" s="22"/>
      <c r="S37" s="22"/>
      <c r="T37" s="22"/>
      <c r="U37" s="22"/>
      <c r="V37" s="22">
        <v>0</v>
      </c>
      <c r="W37" s="22"/>
      <c r="X37" s="22"/>
      <c r="Y37" s="22"/>
      <c r="Z37" s="22"/>
      <c r="AA37" s="22">
        <v>1</v>
      </c>
      <c r="AB37" s="22">
        <v>1</v>
      </c>
      <c r="AC37" s="24">
        <v>0</v>
      </c>
      <c r="AD37" s="24" t="s">
        <v>495</v>
      </c>
      <c r="AE37" s="16">
        <v>29255</v>
      </c>
      <c r="AF37" s="24"/>
      <c r="AG37" s="24"/>
      <c r="AH37" s="24">
        <v>0</v>
      </c>
      <c r="AI37" s="24">
        <v>0</v>
      </c>
      <c r="AJ37" s="24">
        <v>0</v>
      </c>
      <c r="AK37" s="24">
        <v>0</v>
      </c>
      <c r="AL37" s="24"/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/>
      <c r="AT37" s="24">
        <v>0</v>
      </c>
      <c r="AU37" s="24">
        <v>0</v>
      </c>
      <c r="AV37" s="24">
        <v>0</v>
      </c>
      <c r="AW37" s="24">
        <v>0</v>
      </c>
      <c r="AX37" s="24">
        <v>1</v>
      </c>
      <c r="AY37" s="24">
        <v>1</v>
      </c>
      <c r="AZ37" s="24"/>
      <c r="BA37" s="25">
        <v>41640</v>
      </c>
      <c r="BB37" s="24"/>
      <c r="BC37" s="24"/>
      <c r="BD37" s="24"/>
      <c r="BE37" s="24"/>
      <c r="BF37" s="24"/>
      <c r="BG37" s="24"/>
      <c r="BH37" s="24"/>
      <c r="BI37" s="24"/>
      <c r="BJ37" s="24"/>
      <c r="BK37" s="16" t="s">
        <v>531</v>
      </c>
      <c r="BL37" s="16" t="s">
        <v>530</v>
      </c>
    </row>
    <row r="38" spans="1:64">
      <c r="A38">
        <v>3</v>
      </c>
      <c r="B38" s="17">
        <v>37310695</v>
      </c>
      <c r="C38" s="6" t="s">
        <v>9</v>
      </c>
      <c r="D38" s="6"/>
      <c r="E38" s="7" t="s">
        <v>232</v>
      </c>
      <c r="F38" s="14" t="s">
        <v>265</v>
      </c>
      <c r="G38" s="7" t="s">
        <v>265</v>
      </c>
      <c r="H38" s="7">
        <v>1</v>
      </c>
      <c r="I38" s="14" t="s">
        <v>475</v>
      </c>
      <c r="J38" s="10">
        <v>20773</v>
      </c>
      <c r="K38" s="10" t="s">
        <v>9</v>
      </c>
      <c r="L38" s="10" t="s">
        <v>9</v>
      </c>
      <c r="M38" s="10" t="s">
        <v>9</v>
      </c>
      <c r="N38" s="10" t="s">
        <v>481</v>
      </c>
      <c r="O38" s="22">
        <v>0</v>
      </c>
      <c r="P38" s="22"/>
      <c r="Q38" s="22">
        <v>0</v>
      </c>
      <c r="R38" s="22"/>
      <c r="S38" s="22"/>
      <c r="T38" s="22"/>
      <c r="U38" s="22"/>
      <c r="V38" s="22">
        <v>0</v>
      </c>
      <c r="W38" s="22"/>
      <c r="X38" s="22"/>
      <c r="Y38" s="22"/>
      <c r="Z38" s="22"/>
      <c r="AA38" s="22">
        <v>1</v>
      </c>
      <c r="AB38" s="22">
        <v>1</v>
      </c>
      <c r="AC38" s="24">
        <v>0</v>
      </c>
      <c r="AD38" s="24" t="s">
        <v>495</v>
      </c>
      <c r="AE38" s="16">
        <v>29256</v>
      </c>
      <c r="AF38" s="24"/>
      <c r="AG38" s="24"/>
      <c r="AH38" s="24">
        <v>0</v>
      </c>
      <c r="AI38" s="24">
        <v>0</v>
      </c>
      <c r="AJ38" s="24">
        <v>0</v>
      </c>
      <c r="AK38" s="24">
        <v>0</v>
      </c>
      <c r="AL38" s="24"/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/>
      <c r="AT38" s="24">
        <v>0</v>
      </c>
      <c r="AU38" s="24">
        <v>0</v>
      </c>
      <c r="AV38" s="24">
        <v>0</v>
      </c>
      <c r="AW38" s="24">
        <v>0</v>
      </c>
      <c r="AX38" s="24">
        <v>1</v>
      </c>
      <c r="AY38" s="24">
        <v>1</v>
      </c>
      <c r="AZ38" s="24"/>
      <c r="BA38" s="25">
        <v>41640</v>
      </c>
      <c r="BB38" s="24"/>
      <c r="BC38" s="24"/>
      <c r="BD38" s="24"/>
      <c r="BE38" s="24"/>
      <c r="BF38" s="24"/>
      <c r="BG38" s="24"/>
      <c r="BH38" s="24"/>
      <c r="BI38" s="24"/>
      <c r="BJ38" s="24"/>
      <c r="BK38" s="16" t="s">
        <v>531</v>
      </c>
      <c r="BL38" s="16" t="s">
        <v>530</v>
      </c>
    </row>
    <row r="39" spans="1:64">
      <c r="A39">
        <v>3</v>
      </c>
      <c r="B39" s="17">
        <v>37317133</v>
      </c>
      <c r="C39" s="6" t="s">
        <v>9</v>
      </c>
      <c r="D39" s="6"/>
      <c r="E39" s="7" t="s">
        <v>247</v>
      </c>
      <c r="F39" s="7" t="s">
        <v>266</v>
      </c>
      <c r="G39" s="7" t="s">
        <v>265</v>
      </c>
      <c r="H39" s="7">
        <v>1</v>
      </c>
      <c r="I39" s="14" t="s">
        <v>475</v>
      </c>
      <c r="J39" s="10">
        <v>21657</v>
      </c>
      <c r="K39" s="10" t="s">
        <v>9</v>
      </c>
      <c r="L39" s="10" t="s">
        <v>9</v>
      </c>
      <c r="M39" s="10" t="s">
        <v>9</v>
      </c>
      <c r="N39" s="10" t="s">
        <v>481</v>
      </c>
      <c r="O39" s="22">
        <v>0</v>
      </c>
      <c r="P39" s="22"/>
      <c r="Q39" s="22">
        <v>0</v>
      </c>
      <c r="R39" s="22"/>
      <c r="S39" s="22"/>
      <c r="T39" s="22"/>
      <c r="U39" s="22"/>
      <c r="V39" s="22">
        <v>0</v>
      </c>
      <c r="W39" s="22"/>
      <c r="X39" s="22"/>
      <c r="Y39" s="22"/>
      <c r="Z39" s="22"/>
      <c r="AA39" s="22">
        <v>1</v>
      </c>
      <c r="AB39" s="22">
        <v>1</v>
      </c>
      <c r="AC39" s="24">
        <v>0</v>
      </c>
      <c r="AD39" s="24" t="s">
        <v>495</v>
      </c>
      <c r="AE39" s="16">
        <v>29257</v>
      </c>
      <c r="AF39" s="24"/>
      <c r="AG39" s="24"/>
      <c r="AH39" s="24">
        <v>0</v>
      </c>
      <c r="AI39" s="24">
        <v>0</v>
      </c>
      <c r="AJ39" s="24">
        <v>0</v>
      </c>
      <c r="AK39" s="24">
        <v>0</v>
      </c>
      <c r="AL39" s="24"/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/>
      <c r="AT39" s="24">
        <v>0</v>
      </c>
      <c r="AU39" s="24">
        <v>0</v>
      </c>
      <c r="AV39" s="24">
        <v>0</v>
      </c>
      <c r="AW39" s="24">
        <v>0</v>
      </c>
      <c r="AX39" s="24">
        <v>1</v>
      </c>
      <c r="AY39" s="24">
        <v>1</v>
      </c>
      <c r="AZ39" s="24"/>
      <c r="BA39" s="25">
        <v>41640</v>
      </c>
      <c r="BB39" s="24"/>
      <c r="BC39" s="24"/>
      <c r="BD39" s="24"/>
      <c r="BE39" s="24"/>
      <c r="BF39" s="24"/>
      <c r="BG39" s="24"/>
      <c r="BH39" s="24"/>
      <c r="BI39" s="24"/>
      <c r="BJ39" s="24"/>
      <c r="BK39" s="16" t="s">
        <v>531</v>
      </c>
      <c r="BL39" s="16" t="s">
        <v>530</v>
      </c>
    </row>
    <row r="40" spans="1:64">
      <c r="A40">
        <v>3</v>
      </c>
      <c r="B40" s="17">
        <v>37316988</v>
      </c>
      <c r="C40" s="6" t="s">
        <v>9</v>
      </c>
      <c r="D40" s="6"/>
      <c r="E40" s="7" t="s">
        <v>267</v>
      </c>
      <c r="F40" s="7" t="s">
        <v>266</v>
      </c>
      <c r="G40" s="7" t="s">
        <v>265</v>
      </c>
      <c r="H40" s="7">
        <v>1</v>
      </c>
      <c r="I40" s="14" t="s">
        <v>475</v>
      </c>
      <c r="J40" s="10">
        <v>22075</v>
      </c>
      <c r="K40" s="10" t="s">
        <v>9</v>
      </c>
      <c r="L40" s="10" t="s">
        <v>9</v>
      </c>
      <c r="M40" s="10" t="s">
        <v>9</v>
      </c>
      <c r="N40" s="10" t="s">
        <v>481</v>
      </c>
      <c r="O40" s="22">
        <v>0</v>
      </c>
      <c r="P40" s="22"/>
      <c r="Q40" s="22">
        <v>0</v>
      </c>
      <c r="R40" s="22"/>
      <c r="S40" s="22"/>
      <c r="T40" s="22"/>
      <c r="U40" s="22"/>
      <c r="V40" s="22">
        <v>0</v>
      </c>
      <c r="W40" s="22"/>
      <c r="X40" s="22"/>
      <c r="Y40" s="22"/>
      <c r="Z40" s="22"/>
      <c r="AA40" s="22">
        <v>1</v>
      </c>
      <c r="AB40" s="22">
        <v>1</v>
      </c>
      <c r="AC40" s="24">
        <v>0</v>
      </c>
      <c r="AD40" s="24" t="s">
        <v>495</v>
      </c>
      <c r="AE40" s="16">
        <v>29258</v>
      </c>
      <c r="AF40" s="24"/>
      <c r="AG40" s="24"/>
      <c r="AH40" s="24">
        <v>0</v>
      </c>
      <c r="AI40" s="24">
        <v>0</v>
      </c>
      <c r="AJ40" s="24">
        <v>0</v>
      </c>
      <c r="AK40" s="24">
        <v>0</v>
      </c>
      <c r="AL40" s="24"/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/>
      <c r="AT40" s="24">
        <v>0</v>
      </c>
      <c r="AU40" s="24">
        <v>0</v>
      </c>
      <c r="AV40" s="24">
        <v>0</v>
      </c>
      <c r="AW40" s="24">
        <v>0</v>
      </c>
      <c r="AX40" s="24">
        <v>1</v>
      </c>
      <c r="AY40" s="24">
        <v>1</v>
      </c>
      <c r="AZ40" s="24"/>
      <c r="BA40" s="25">
        <v>41640</v>
      </c>
      <c r="BB40" s="24"/>
      <c r="BC40" s="24"/>
      <c r="BD40" s="24"/>
      <c r="BE40" s="24"/>
      <c r="BF40" s="24"/>
      <c r="BG40" s="24"/>
      <c r="BH40" s="24"/>
      <c r="BI40" s="24"/>
      <c r="BJ40" s="24"/>
      <c r="BK40" s="16" t="s">
        <v>531</v>
      </c>
      <c r="BL40" s="16" t="s">
        <v>530</v>
      </c>
    </row>
    <row r="41" spans="1:64">
      <c r="A41">
        <v>3</v>
      </c>
      <c r="B41" s="17">
        <v>37311876</v>
      </c>
      <c r="C41" s="6" t="s">
        <v>9</v>
      </c>
      <c r="D41" s="6"/>
      <c r="E41" s="7" t="s">
        <v>361</v>
      </c>
      <c r="F41" s="7" t="s">
        <v>269</v>
      </c>
      <c r="G41" s="7" t="s">
        <v>320</v>
      </c>
      <c r="H41" s="7">
        <v>1</v>
      </c>
      <c r="I41" s="14" t="s">
        <v>475</v>
      </c>
      <c r="J41" s="10">
        <v>21428</v>
      </c>
      <c r="K41" s="10" t="s">
        <v>9</v>
      </c>
      <c r="L41" s="10" t="s">
        <v>9</v>
      </c>
      <c r="M41" s="10" t="s">
        <v>9</v>
      </c>
      <c r="N41" s="10" t="s">
        <v>481</v>
      </c>
      <c r="O41" s="22">
        <v>0</v>
      </c>
      <c r="P41" s="22"/>
      <c r="Q41" s="22">
        <v>0</v>
      </c>
      <c r="R41" s="22"/>
      <c r="S41" s="22"/>
      <c r="T41" s="22"/>
      <c r="U41" s="22"/>
      <c r="V41" s="22">
        <v>0</v>
      </c>
      <c r="W41" s="22"/>
      <c r="X41" s="22"/>
      <c r="Y41" s="22"/>
      <c r="Z41" s="22"/>
      <c r="AA41" s="22">
        <v>1</v>
      </c>
      <c r="AB41" s="22">
        <v>1</v>
      </c>
      <c r="AC41" s="24">
        <v>0</v>
      </c>
      <c r="AD41" s="24" t="s">
        <v>495</v>
      </c>
      <c r="AE41" s="16">
        <v>29259</v>
      </c>
      <c r="AF41" s="24"/>
      <c r="AG41" s="24"/>
      <c r="AH41" s="24">
        <v>0</v>
      </c>
      <c r="AI41" s="24">
        <v>0</v>
      </c>
      <c r="AJ41" s="24">
        <v>0</v>
      </c>
      <c r="AK41" s="24">
        <v>0</v>
      </c>
      <c r="AL41" s="24"/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/>
      <c r="AT41" s="24">
        <v>0</v>
      </c>
      <c r="AU41" s="24">
        <v>0</v>
      </c>
      <c r="AV41" s="24">
        <v>0</v>
      </c>
      <c r="AW41" s="24">
        <v>0</v>
      </c>
      <c r="AX41" s="24">
        <v>1</v>
      </c>
      <c r="AY41" s="24">
        <v>1</v>
      </c>
      <c r="AZ41" s="24"/>
      <c r="BA41" s="25">
        <v>41640</v>
      </c>
      <c r="BB41" s="24"/>
      <c r="BC41" s="24"/>
      <c r="BD41" s="24"/>
      <c r="BE41" s="24"/>
      <c r="BF41" s="24"/>
      <c r="BG41" s="24"/>
      <c r="BH41" s="24"/>
      <c r="BI41" s="24"/>
      <c r="BJ41" s="24"/>
      <c r="BK41" s="16" t="s">
        <v>531</v>
      </c>
      <c r="BL41" s="16" t="s">
        <v>530</v>
      </c>
    </row>
    <row r="42" spans="1:64">
      <c r="A42">
        <v>3</v>
      </c>
      <c r="B42" s="17">
        <v>27766361</v>
      </c>
      <c r="C42" s="6" t="s">
        <v>9</v>
      </c>
      <c r="D42" s="6"/>
      <c r="E42" s="7" t="s">
        <v>362</v>
      </c>
      <c r="F42" s="7" t="s">
        <v>237</v>
      </c>
      <c r="G42" s="7" t="s">
        <v>320</v>
      </c>
      <c r="H42" s="7">
        <v>1</v>
      </c>
      <c r="I42" s="14" t="s">
        <v>475</v>
      </c>
      <c r="J42" s="10">
        <v>20543</v>
      </c>
      <c r="K42" s="10" t="s">
        <v>9</v>
      </c>
      <c r="L42" s="10" t="s">
        <v>9</v>
      </c>
      <c r="M42" s="10" t="s">
        <v>9</v>
      </c>
      <c r="N42" s="10" t="s">
        <v>481</v>
      </c>
      <c r="O42" s="22">
        <v>0</v>
      </c>
      <c r="P42" s="22"/>
      <c r="Q42" s="22">
        <v>0</v>
      </c>
      <c r="R42" s="22"/>
      <c r="S42" s="22"/>
      <c r="T42" s="22"/>
      <c r="U42" s="22"/>
      <c r="V42" s="22">
        <v>0</v>
      </c>
      <c r="W42" s="22"/>
      <c r="X42" s="22"/>
      <c r="Y42" s="22"/>
      <c r="Z42" s="22"/>
      <c r="AA42" s="22">
        <v>1</v>
      </c>
      <c r="AB42" s="22">
        <v>1</v>
      </c>
      <c r="AC42" s="24">
        <v>0</v>
      </c>
      <c r="AD42" s="24" t="s">
        <v>495</v>
      </c>
      <c r="AE42" s="16">
        <v>29260</v>
      </c>
      <c r="AF42" s="24"/>
      <c r="AG42" s="24"/>
      <c r="AH42" s="24">
        <v>0</v>
      </c>
      <c r="AI42" s="24">
        <v>0</v>
      </c>
      <c r="AJ42" s="24">
        <v>0</v>
      </c>
      <c r="AK42" s="24">
        <v>0</v>
      </c>
      <c r="AL42" s="24"/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/>
      <c r="AT42" s="24">
        <v>0</v>
      </c>
      <c r="AU42" s="24">
        <v>0</v>
      </c>
      <c r="AV42" s="24">
        <v>0</v>
      </c>
      <c r="AW42" s="24">
        <v>0</v>
      </c>
      <c r="AX42" s="24">
        <v>1</v>
      </c>
      <c r="AY42" s="24">
        <v>1</v>
      </c>
      <c r="AZ42" s="24"/>
      <c r="BA42" s="25">
        <v>41640</v>
      </c>
      <c r="BB42" s="24"/>
      <c r="BC42" s="24"/>
      <c r="BD42" s="24"/>
      <c r="BE42" s="24"/>
      <c r="BF42" s="24"/>
      <c r="BG42" s="24"/>
      <c r="BH42" s="24"/>
      <c r="BI42" s="24"/>
      <c r="BJ42" s="24"/>
      <c r="BK42" s="16" t="s">
        <v>531</v>
      </c>
      <c r="BL42" s="16" t="s">
        <v>530</v>
      </c>
    </row>
    <row r="43" spans="1:64">
      <c r="A43">
        <v>3</v>
      </c>
      <c r="B43" s="17">
        <v>37320091</v>
      </c>
      <c r="C43" s="6" t="s">
        <v>9</v>
      </c>
      <c r="D43" s="6"/>
      <c r="E43" s="7" t="s">
        <v>363</v>
      </c>
      <c r="F43" s="7" t="s">
        <v>270</v>
      </c>
      <c r="G43" s="7" t="s">
        <v>350</v>
      </c>
      <c r="H43" s="7">
        <v>1</v>
      </c>
      <c r="I43" s="14" t="s">
        <v>475</v>
      </c>
      <c r="J43" s="10">
        <v>23953</v>
      </c>
      <c r="K43" s="10" t="s">
        <v>9</v>
      </c>
      <c r="L43" s="10" t="s">
        <v>9</v>
      </c>
      <c r="M43" s="10" t="s">
        <v>9</v>
      </c>
      <c r="N43" s="10" t="s">
        <v>481</v>
      </c>
      <c r="O43" s="22">
        <v>0</v>
      </c>
      <c r="P43" s="22"/>
      <c r="Q43" s="22">
        <v>0</v>
      </c>
      <c r="R43" s="22"/>
      <c r="S43" s="22"/>
      <c r="T43" s="22"/>
      <c r="U43" s="22"/>
      <c r="V43" s="22">
        <v>0</v>
      </c>
      <c r="W43" s="22"/>
      <c r="X43" s="22"/>
      <c r="Y43" s="22"/>
      <c r="Z43" s="22"/>
      <c r="AA43" s="22">
        <v>1</v>
      </c>
      <c r="AB43" s="22">
        <v>1</v>
      </c>
      <c r="AC43" s="24">
        <v>0</v>
      </c>
      <c r="AD43" s="24" t="s">
        <v>495</v>
      </c>
      <c r="AE43" s="16">
        <v>29261</v>
      </c>
      <c r="AF43" s="24"/>
      <c r="AG43" s="24"/>
      <c r="AH43" s="24">
        <v>0</v>
      </c>
      <c r="AI43" s="24">
        <v>0</v>
      </c>
      <c r="AJ43" s="24">
        <v>0</v>
      </c>
      <c r="AK43" s="24">
        <v>0</v>
      </c>
      <c r="AL43" s="24"/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/>
      <c r="AT43" s="24">
        <v>0</v>
      </c>
      <c r="AU43" s="24">
        <v>0</v>
      </c>
      <c r="AV43" s="24">
        <v>0</v>
      </c>
      <c r="AW43" s="24">
        <v>0</v>
      </c>
      <c r="AX43" s="24">
        <v>1</v>
      </c>
      <c r="AY43" s="24">
        <v>1</v>
      </c>
      <c r="AZ43" s="24"/>
      <c r="BA43" s="25">
        <v>41640</v>
      </c>
      <c r="BB43" s="24"/>
      <c r="BC43" s="24"/>
      <c r="BD43" s="24"/>
      <c r="BE43" s="24"/>
      <c r="BF43" s="24"/>
      <c r="BG43" s="24"/>
      <c r="BH43" s="24"/>
      <c r="BI43" s="24"/>
      <c r="BJ43" s="24"/>
      <c r="BK43" s="16" t="s">
        <v>531</v>
      </c>
      <c r="BL43" s="16" t="s">
        <v>530</v>
      </c>
    </row>
    <row r="44" spans="1:64">
      <c r="A44">
        <v>3</v>
      </c>
      <c r="B44" s="17">
        <v>37318909</v>
      </c>
      <c r="C44" s="6" t="s">
        <v>9</v>
      </c>
      <c r="D44" s="6"/>
      <c r="E44" s="7" t="s">
        <v>364</v>
      </c>
      <c r="F44" s="7" t="s">
        <v>271</v>
      </c>
      <c r="G44" s="7" t="s">
        <v>320</v>
      </c>
      <c r="H44" s="7">
        <v>1</v>
      </c>
      <c r="I44" s="14" t="s">
        <v>475</v>
      </c>
      <c r="J44" s="10">
        <v>22479</v>
      </c>
      <c r="K44" s="10" t="s">
        <v>9</v>
      </c>
      <c r="L44" s="10" t="s">
        <v>9</v>
      </c>
      <c r="M44" s="10" t="s">
        <v>9</v>
      </c>
      <c r="N44" s="10" t="s">
        <v>481</v>
      </c>
      <c r="O44" s="22">
        <v>0</v>
      </c>
      <c r="P44" s="22"/>
      <c r="Q44" s="22">
        <v>0</v>
      </c>
      <c r="R44" s="22"/>
      <c r="S44" s="22"/>
      <c r="T44" s="22"/>
      <c r="U44" s="22"/>
      <c r="V44" s="22">
        <v>0</v>
      </c>
      <c r="W44" s="22"/>
      <c r="X44" s="22"/>
      <c r="Y44" s="22"/>
      <c r="Z44" s="22"/>
      <c r="AA44" s="22">
        <v>1</v>
      </c>
      <c r="AB44" s="22">
        <v>1</v>
      </c>
      <c r="AC44" s="24">
        <v>0</v>
      </c>
      <c r="AD44" s="24" t="s">
        <v>495</v>
      </c>
      <c r="AE44" s="16">
        <v>29262</v>
      </c>
      <c r="AF44" s="24"/>
      <c r="AG44" s="24"/>
      <c r="AH44" s="24">
        <v>0</v>
      </c>
      <c r="AI44" s="24">
        <v>0</v>
      </c>
      <c r="AJ44" s="24">
        <v>0</v>
      </c>
      <c r="AK44" s="24">
        <v>0</v>
      </c>
      <c r="AL44" s="24"/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/>
      <c r="AT44" s="24">
        <v>0</v>
      </c>
      <c r="AU44" s="24">
        <v>0</v>
      </c>
      <c r="AV44" s="24">
        <v>0</v>
      </c>
      <c r="AW44" s="24">
        <v>0</v>
      </c>
      <c r="AX44" s="24">
        <v>1</v>
      </c>
      <c r="AY44" s="24">
        <v>1</v>
      </c>
      <c r="AZ44" s="24"/>
      <c r="BA44" s="25">
        <v>41640</v>
      </c>
      <c r="BB44" s="24"/>
      <c r="BC44" s="24"/>
      <c r="BD44" s="24"/>
      <c r="BE44" s="24"/>
      <c r="BF44" s="24"/>
      <c r="BG44" s="24"/>
      <c r="BH44" s="24"/>
      <c r="BI44" s="24"/>
      <c r="BJ44" s="24"/>
      <c r="BK44" s="16" t="s">
        <v>531</v>
      </c>
      <c r="BL44" s="16" t="s">
        <v>530</v>
      </c>
    </row>
    <row r="45" spans="1:64">
      <c r="A45">
        <v>3</v>
      </c>
      <c r="B45" s="17">
        <v>37321160</v>
      </c>
      <c r="C45" s="6" t="s">
        <v>9</v>
      </c>
      <c r="D45" s="6"/>
      <c r="E45" s="7" t="s">
        <v>365</v>
      </c>
      <c r="F45" s="7" t="s">
        <v>268</v>
      </c>
      <c r="G45" s="7" t="s">
        <v>366</v>
      </c>
      <c r="H45" s="7">
        <v>1</v>
      </c>
      <c r="I45" s="14" t="s">
        <v>475</v>
      </c>
      <c r="J45" s="10">
        <v>24770</v>
      </c>
      <c r="K45" s="10" t="s">
        <v>9</v>
      </c>
      <c r="L45" s="10" t="s">
        <v>9</v>
      </c>
      <c r="M45" s="10" t="s">
        <v>9</v>
      </c>
      <c r="N45" s="10" t="s">
        <v>481</v>
      </c>
      <c r="O45" s="22">
        <v>0</v>
      </c>
      <c r="P45" s="22"/>
      <c r="Q45" s="22">
        <v>0</v>
      </c>
      <c r="R45" s="22"/>
      <c r="S45" s="22"/>
      <c r="T45" s="22"/>
      <c r="U45" s="22"/>
      <c r="V45" s="22">
        <v>0</v>
      </c>
      <c r="W45" s="22"/>
      <c r="X45" s="22"/>
      <c r="Y45" s="22"/>
      <c r="Z45" s="22"/>
      <c r="AA45" s="22">
        <v>1</v>
      </c>
      <c r="AB45" s="22">
        <v>1</v>
      </c>
      <c r="AC45" s="24">
        <v>0</v>
      </c>
      <c r="AD45" s="24" t="s">
        <v>495</v>
      </c>
      <c r="AE45" s="16">
        <v>29263</v>
      </c>
      <c r="AF45" s="24"/>
      <c r="AG45" s="24"/>
      <c r="AH45" s="24">
        <v>0</v>
      </c>
      <c r="AI45" s="24">
        <v>0</v>
      </c>
      <c r="AJ45" s="24">
        <v>0</v>
      </c>
      <c r="AK45" s="24">
        <v>0</v>
      </c>
      <c r="AL45" s="24"/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24"/>
      <c r="AT45" s="24">
        <v>0</v>
      </c>
      <c r="AU45" s="24">
        <v>0</v>
      </c>
      <c r="AV45" s="24">
        <v>0</v>
      </c>
      <c r="AW45" s="24">
        <v>0</v>
      </c>
      <c r="AX45" s="24">
        <v>1</v>
      </c>
      <c r="AY45" s="24">
        <v>1</v>
      </c>
      <c r="AZ45" s="24"/>
      <c r="BA45" s="25">
        <v>41640</v>
      </c>
      <c r="BB45" s="24"/>
      <c r="BC45" s="24"/>
      <c r="BD45" s="24"/>
      <c r="BE45" s="24"/>
      <c r="BF45" s="24"/>
      <c r="BG45" s="24"/>
      <c r="BH45" s="24"/>
      <c r="BI45" s="24"/>
      <c r="BJ45" s="24"/>
      <c r="BK45" s="16" t="s">
        <v>531</v>
      </c>
      <c r="BL45" s="16" t="s">
        <v>530</v>
      </c>
    </row>
    <row r="46" spans="1:64">
      <c r="A46">
        <v>3</v>
      </c>
      <c r="B46" s="17">
        <v>1091617394</v>
      </c>
      <c r="C46" s="6" t="s">
        <v>9</v>
      </c>
      <c r="D46" s="6"/>
      <c r="E46" s="7" t="s">
        <v>367</v>
      </c>
      <c r="F46" s="7" t="s">
        <v>273</v>
      </c>
      <c r="G46" s="7" t="s">
        <v>368</v>
      </c>
      <c r="H46" s="7">
        <v>1</v>
      </c>
      <c r="I46" s="14" t="s">
        <v>475</v>
      </c>
      <c r="J46" s="10">
        <v>32043</v>
      </c>
      <c r="K46" s="10" t="s">
        <v>9</v>
      </c>
      <c r="L46" s="10" t="s">
        <v>9</v>
      </c>
      <c r="M46" s="10" t="s">
        <v>9</v>
      </c>
      <c r="N46" s="10" t="s">
        <v>481</v>
      </c>
      <c r="O46" s="22">
        <v>0</v>
      </c>
      <c r="P46" s="22"/>
      <c r="Q46" s="22">
        <v>0</v>
      </c>
      <c r="R46" s="22"/>
      <c r="S46" s="22"/>
      <c r="T46" s="22"/>
      <c r="U46" s="22"/>
      <c r="V46" s="22">
        <v>0</v>
      </c>
      <c r="W46" s="22"/>
      <c r="X46" s="22"/>
      <c r="Y46" s="22"/>
      <c r="Z46" s="22"/>
      <c r="AA46" s="22">
        <v>1</v>
      </c>
      <c r="AB46" s="22">
        <v>1</v>
      </c>
      <c r="AC46" s="24">
        <v>0</v>
      </c>
      <c r="AD46" s="24" t="s">
        <v>495</v>
      </c>
      <c r="AE46" s="16">
        <v>29264</v>
      </c>
      <c r="AF46" s="24"/>
      <c r="AG46" s="24"/>
      <c r="AH46" s="24">
        <v>0</v>
      </c>
      <c r="AI46" s="24">
        <v>0</v>
      </c>
      <c r="AJ46" s="24">
        <v>0</v>
      </c>
      <c r="AK46" s="24">
        <v>0</v>
      </c>
      <c r="AL46" s="24"/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/>
      <c r="AT46" s="24">
        <v>0</v>
      </c>
      <c r="AU46" s="24">
        <v>0</v>
      </c>
      <c r="AV46" s="24">
        <v>0</v>
      </c>
      <c r="AW46" s="24">
        <v>0</v>
      </c>
      <c r="AX46" s="24">
        <v>1</v>
      </c>
      <c r="AY46" s="24">
        <v>1</v>
      </c>
      <c r="AZ46" s="24"/>
      <c r="BA46" s="25">
        <v>41640</v>
      </c>
      <c r="BB46" s="24"/>
      <c r="BC46" s="24"/>
      <c r="BD46" s="24"/>
      <c r="BE46" s="24"/>
      <c r="BF46" s="24"/>
      <c r="BG46" s="24"/>
      <c r="BH46" s="24"/>
      <c r="BI46" s="24"/>
      <c r="BJ46" s="24"/>
      <c r="BK46" s="16" t="s">
        <v>531</v>
      </c>
      <c r="BL46" s="16" t="s">
        <v>530</v>
      </c>
    </row>
    <row r="47" spans="1:64">
      <c r="A47">
        <v>3</v>
      </c>
      <c r="B47" s="17">
        <v>37317067</v>
      </c>
      <c r="C47" s="6" t="s">
        <v>9</v>
      </c>
      <c r="D47" s="6"/>
      <c r="E47" s="7" t="s">
        <v>369</v>
      </c>
      <c r="F47" s="7" t="s">
        <v>274</v>
      </c>
      <c r="G47" s="7" t="s">
        <v>320</v>
      </c>
      <c r="H47" s="7">
        <v>1</v>
      </c>
      <c r="I47" s="14" t="s">
        <v>475</v>
      </c>
      <c r="J47" s="10">
        <v>23342</v>
      </c>
      <c r="K47" s="10" t="s">
        <v>9</v>
      </c>
      <c r="L47" s="10" t="s">
        <v>9</v>
      </c>
      <c r="M47" s="10" t="s">
        <v>9</v>
      </c>
      <c r="N47" s="10" t="s">
        <v>481</v>
      </c>
      <c r="O47" s="22">
        <v>0</v>
      </c>
      <c r="P47" s="22"/>
      <c r="Q47" s="22">
        <v>0</v>
      </c>
      <c r="R47" s="22"/>
      <c r="S47" s="22"/>
      <c r="T47" s="22"/>
      <c r="U47" s="22"/>
      <c r="V47" s="22">
        <v>0</v>
      </c>
      <c r="W47" s="22"/>
      <c r="X47" s="22"/>
      <c r="Y47" s="22"/>
      <c r="Z47" s="22"/>
      <c r="AA47" s="22">
        <v>1</v>
      </c>
      <c r="AB47" s="22">
        <v>1</v>
      </c>
      <c r="AC47" s="24">
        <v>0</v>
      </c>
      <c r="AD47" s="24" t="s">
        <v>495</v>
      </c>
      <c r="AE47" s="16">
        <v>29265</v>
      </c>
      <c r="AF47" s="24"/>
      <c r="AG47" s="24"/>
      <c r="AH47" s="24">
        <v>0</v>
      </c>
      <c r="AI47" s="24">
        <v>0</v>
      </c>
      <c r="AJ47" s="24">
        <v>0</v>
      </c>
      <c r="AK47" s="24">
        <v>0</v>
      </c>
      <c r="AL47" s="24"/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/>
      <c r="AT47" s="24">
        <v>0</v>
      </c>
      <c r="AU47" s="24">
        <v>0</v>
      </c>
      <c r="AV47" s="24">
        <v>0</v>
      </c>
      <c r="AW47" s="24">
        <v>0</v>
      </c>
      <c r="AX47" s="24">
        <v>1</v>
      </c>
      <c r="AY47" s="24">
        <v>1</v>
      </c>
      <c r="AZ47" s="24"/>
      <c r="BA47" s="25">
        <v>41640</v>
      </c>
      <c r="BB47" s="24"/>
      <c r="BC47" s="24"/>
      <c r="BD47" s="24"/>
      <c r="BE47" s="24"/>
      <c r="BF47" s="24"/>
      <c r="BG47" s="24"/>
      <c r="BH47" s="24"/>
      <c r="BI47" s="24"/>
      <c r="BJ47" s="24"/>
      <c r="BK47" s="16" t="s">
        <v>531</v>
      </c>
      <c r="BL47" s="16" t="s">
        <v>530</v>
      </c>
    </row>
    <row r="48" spans="1:64">
      <c r="A48">
        <v>3</v>
      </c>
      <c r="B48" s="17">
        <v>37317159</v>
      </c>
      <c r="C48" s="6" t="s">
        <v>9</v>
      </c>
      <c r="D48" s="6"/>
      <c r="E48" s="7" t="s">
        <v>370</v>
      </c>
      <c r="F48" s="7" t="s">
        <v>231</v>
      </c>
      <c r="G48" s="7" t="s">
        <v>371</v>
      </c>
      <c r="H48" s="7">
        <v>1</v>
      </c>
      <c r="I48" s="14" t="s">
        <v>475</v>
      </c>
      <c r="J48" s="10">
        <v>23689</v>
      </c>
      <c r="K48" s="10" t="s">
        <v>9</v>
      </c>
      <c r="L48" s="10" t="s">
        <v>9</v>
      </c>
      <c r="M48" s="10" t="s">
        <v>9</v>
      </c>
      <c r="N48" s="10" t="s">
        <v>481</v>
      </c>
      <c r="O48" s="22">
        <v>0</v>
      </c>
      <c r="P48" s="22"/>
      <c r="Q48" s="22">
        <v>0</v>
      </c>
      <c r="R48" s="22"/>
      <c r="S48" s="22"/>
      <c r="T48" s="22"/>
      <c r="U48" s="22"/>
      <c r="V48" s="22">
        <v>0</v>
      </c>
      <c r="W48" s="22"/>
      <c r="X48" s="22"/>
      <c r="Y48" s="22"/>
      <c r="Z48" s="22"/>
      <c r="AA48" s="22">
        <v>1</v>
      </c>
      <c r="AB48" s="22">
        <v>1</v>
      </c>
      <c r="AC48" s="24">
        <v>0</v>
      </c>
      <c r="AD48" s="24" t="s">
        <v>495</v>
      </c>
      <c r="AE48" s="16">
        <v>29266</v>
      </c>
      <c r="AF48" s="24"/>
      <c r="AG48" s="24"/>
      <c r="AH48" s="24">
        <v>0</v>
      </c>
      <c r="AI48" s="24">
        <v>0</v>
      </c>
      <c r="AJ48" s="24">
        <v>0</v>
      </c>
      <c r="AK48" s="24">
        <v>0</v>
      </c>
      <c r="AL48" s="24"/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/>
      <c r="AT48" s="24">
        <v>0</v>
      </c>
      <c r="AU48" s="24">
        <v>0</v>
      </c>
      <c r="AV48" s="24">
        <v>0</v>
      </c>
      <c r="AW48" s="24">
        <v>0</v>
      </c>
      <c r="AX48" s="24">
        <v>1</v>
      </c>
      <c r="AY48" s="24">
        <v>1</v>
      </c>
      <c r="AZ48" s="24"/>
      <c r="BA48" s="25">
        <v>41640</v>
      </c>
      <c r="BB48" s="24"/>
      <c r="BC48" s="24"/>
      <c r="BD48" s="24"/>
      <c r="BE48" s="24"/>
      <c r="BF48" s="24"/>
      <c r="BG48" s="24"/>
      <c r="BH48" s="24"/>
      <c r="BI48" s="24"/>
      <c r="BJ48" s="24"/>
      <c r="BK48" s="16" t="s">
        <v>531</v>
      </c>
      <c r="BL48" s="16" t="s">
        <v>530</v>
      </c>
    </row>
    <row r="49" spans="1:64">
      <c r="A49">
        <v>3</v>
      </c>
      <c r="B49" s="17">
        <v>37317722</v>
      </c>
      <c r="C49" s="6" t="s">
        <v>9</v>
      </c>
      <c r="D49" s="6"/>
      <c r="E49" s="7" t="s">
        <v>372</v>
      </c>
      <c r="F49" s="7" t="s">
        <v>275</v>
      </c>
      <c r="G49" s="7" t="s">
        <v>320</v>
      </c>
      <c r="H49" s="7">
        <v>1</v>
      </c>
      <c r="I49" s="14" t="s">
        <v>475</v>
      </c>
      <c r="J49" s="10">
        <v>23995</v>
      </c>
      <c r="K49" s="10" t="s">
        <v>9</v>
      </c>
      <c r="L49" s="10" t="s">
        <v>9</v>
      </c>
      <c r="M49" s="10" t="s">
        <v>9</v>
      </c>
      <c r="N49" s="10" t="s">
        <v>481</v>
      </c>
      <c r="O49" s="22">
        <v>0</v>
      </c>
      <c r="P49" s="22"/>
      <c r="Q49" s="22">
        <v>0</v>
      </c>
      <c r="R49" s="22"/>
      <c r="S49" s="22"/>
      <c r="T49" s="22"/>
      <c r="U49" s="22"/>
      <c r="V49" s="22">
        <v>0</v>
      </c>
      <c r="W49" s="22"/>
      <c r="X49" s="22"/>
      <c r="Y49" s="22"/>
      <c r="Z49" s="22"/>
      <c r="AA49" s="22">
        <v>1</v>
      </c>
      <c r="AB49" s="22">
        <v>1</v>
      </c>
      <c r="AC49" s="24">
        <v>0</v>
      </c>
      <c r="AD49" s="24" t="s">
        <v>495</v>
      </c>
      <c r="AE49" s="16">
        <v>29267</v>
      </c>
      <c r="AF49" s="24"/>
      <c r="AG49" s="24"/>
      <c r="AH49" s="24">
        <v>0</v>
      </c>
      <c r="AI49" s="24">
        <v>0</v>
      </c>
      <c r="AJ49" s="24">
        <v>0</v>
      </c>
      <c r="AK49" s="24">
        <v>0</v>
      </c>
      <c r="AL49" s="24"/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/>
      <c r="AT49" s="24">
        <v>0</v>
      </c>
      <c r="AU49" s="24">
        <v>0</v>
      </c>
      <c r="AV49" s="24">
        <v>0</v>
      </c>
      <c r="AW49" s="24">
        <v>0</v>
      </c>
      <c r="AX49" s="24">
        <v>1</v>
      </c>
      <c r="AY49" s="24">
        <v>1</v>
      </c>
      <c r="AZ49" s="24"/>
      <c r="BA49" s="25">
        <v>41640</v>
      </c>
      <c r="BB49" s="24"/>
      <c r="BC49" s="24"/>
      <c r="BD49" s="24"/>
      <c r="BE49" s="24"/>
      <c r="BF49" s="24"/>
      <c r="BG49" s="24"/>
      <c r="BH49" s="24"/>
      <c r="BI49" s="24"/>
      <c r="BJ49" s="24"/>
      <c r="BK49" s="16" t="s">
        <v>531</v>
      </c>
      <c r="BL49" s="16" t="s">
        <v>530</v>
      </c>
    </row>
    <row r="50" spans="1:64">
      <c r="A50">
        <v>3</v>
      </c>
      <c r="B50" s="17">
        <v>37315204</v>
      </c>
      <c r="C50" s="6" t="s">
        <v>9</v>
      </c>
      <c r="D50" s="6"/>
      <c r="E50" s="7" t="s">
        <v>373</v>
      </c>
      <c r="F50" s="7" t="s">
        <v>276</v>
      </c>
      <c r="G50" s="7" t="s">
        <v>320</v>
      </c>
      <c r="H50" s="7">
        <v>1</v>
      </c>
      <c r="I50" s="14" t="s">
        <v>475</v>
      </c>
      <c r="J50" s="10">
        <v>21866</v>
      </c>
      <c r="K50" s="10" t="s">
        <v>9</v>
      </c>
      <c r="L50" s="10" t="s">
        <v>9</v>
      </c>
      <c r="M50" s="10" t="s">
        <v>9</v>
      </c>
      <c r="N50" s="10" t="s">
        <v>481</v>
      </c>
      <c r="O50" s="22">
        <v>0</v>
      </c>
      <c r="P50" s="22"/>
      <c r="Q50" s="22">
        <v>0</v>
      </c>
      <c r="R50" s="22"/>
      <c r="S50" s="22"/>
      <c r="T50" s="22"/>
      <c r="U50" s="22"/>
      <c r="V50" s="22">
        <v>0</v>
      </c>
      <c r="W50" s="22"/>
      <c r="X50" s="22"/>
      <c r="Y50" s="22"/>
      <c r="Z50" s="22"/>
      <c r="AA50" s="22">
        <v>1</v>
      </c>
      <c r="AB50" s="22">
        <v>1</v>
      </c>
      <c r="AC50" s="24">
        <v>0</v>
      </c>
      <c r="AD50" s="24" t="s">
        <v>495</v>
      </c>
      <c r="AE50" s="16">
        <v>29268</v>
      </c>
      <c r="AF50" s="24"/>
      <c r="AG50" s="24"/>
      <c r="AH50" s="24">
        <v>0</v>
      </c>
      <c r="AI50" s="24">
        <v>0</v>
      </c>
      <c r="AJ50" s="24">
        <v>0</v>
      </c>
      <c r="AK50" s="24">
        <v>0</v>
      </c>
      <c r="AL50" s="24"/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/>
      <c r="AT50" s="24">
        <v>0</v>
      </c>
      <c r="AU50" s="24">
        <v>0</v>
      </c>
      <c r="AV50" s="24">
        <v>0</v>
      </c>
      <c r="AW50" s="24">
        <v>0</v>
      </c>
      <c r="AX50" s="24">
        <v>1</v>
      </c>
      <c r="AY50" s="24">
        <v>1</v>
      </c>
      <c r="AZ50" s="24"/>
      <c r="BA50" s="25">
        <v>41640</v>
      </c>
      <c r="BB50" s="24"/>
      <c r="BC50" s="24"/>
      <c r="BD50" s="24"/>
      <c r="BE50" s="24"/>
      <c r="BF50" s="24"/>
      <c r="BG50" s="24"/>
      <c r="BH50" s="24"/>
      <c r="BI50" s="24"/>
      <c r="BJ50" s="24"/>
      <c r="BK50" s="16" t="s">
        <v>531</v>
      </c>
      <c r="BL50" s="16" t="s">
        <v>530</v>
      </c>
    </row>
    <row r="51" spans="1:64">
      <c r="A51">
        <v>3</v>
      </c>
      <c r="B51" s="17">
        <v>37313202</v>
      </c>
      <c r="C51" s="6" t="s">
        <v>9</v>
      </c>
      <c r="D51" s="6"/>
      <c r="E51" s="7" t="s">
        <v>374</v>
      </c>
      <c r="F51" s="7" t="s">
        <v>277</v>
      </c>
      <c r="G51" s="7" t="s">
        <v>375</v>
      </c>
      <c r="H51" s="7">
        <v>1</v>
      </c>
      <c r="I51" s="14" t="s">
        <v>475</v>
      </c>
      <c r="J51" s="10">
        <v>20894</v>
      </c>
      <c r="K51" s="10" t="s">
        <v>9</v>
      </c>
      <c r="L51" s="10" t="s">
        <v>9</v>
      </c>
      <c r="M51" s="10" t="s">
        <v>9</v>
      </c>
      <c r="N51" s="10" t="s">
        <v>481</v>
      </c>
      <c r="O51" s="22">
        <v>0</v>
      </c>
      <c r="P51" s="22"/>
      <c r="Q51" s="22">
        <v>0</v>
      </c>
      <c r="R51" s="22"/>
      <c r="S51" s="22"/>
      <c r="T51" s="22"/>
      <c r="U51" s="22"/>
      <c r="V51" s="22">
        <v>0</v>
      </c>
      <c r="W51" s="22"/>
      <c r="X51" s="22"/>
      <c r="Y51" s="22"/>
      <c r="Z51" s="22"/>
      <c r="AA51" s="22">
        <v>1</v>
      </c>
      <c r="AB51" s="22">
        <v>1</v>
      </c>
      <c r="AC51" s="24">
        <v>0</v>
      </c>
      <c r="AD51" s="24" t="s">
        <v>495</v>
      </c>
      <c r="AE51" s="16">
        <v>29269</v>
      </c>
      <c r="AF51" s="24"/>
      <c r="AG51" s="24"/>
      <c r="AH51" s="24">
        <v>0</v>
      </c>
      <c r="AI51" s="24">
        <v>0</v>
      </c>
      <c r="AJ51" s="24">
        <v>0</v>
      </c>
      <c r="AK51" s="24">
        <v>0</v>
      </c>
      <c r="AL51" s="24"/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/>
      <c r="AT51" s="24">
        <v>0</v>
      </c>
      <c r="AU51" s="24">
        <v>0</v>
      </c>
      <c r="AV51" s="24">
        <v>0</v>
      </c>
      <c r="AW51" s="24">
        <v>0</v>
      </c>
      <c r="AX51" s="24">
        <v>1</v>
      </c>
      <c r="AY51" s="24">
        <v>1</v>
      </c>
      <c r="AZ51" s="24"/>
      <c r="BA51" s="25">
        <v>41640</v>
      </c>
      <c r="BB51" s="24"/>
      <c r="BC51" s="24"/>
      <c r="BD51" s="24"/>
      <c r="BE51" s="24"/>
      <c r="BF51" s="24"/>
      <c r="BG51" s="24"/>
      <c r="BH51" s="24"/>
      <c r="BI51" s="24"/>
      <c r="BJ51" s="24"/>
      <c r="BK51" s="16" t="s">
        <v>531</v>
      </c>
      <c r="BL51" s="16" t="s">
        <v>530</v>
      </c>
    </row>
    <row r="52" spans="1:64">
      <c r="A52">
        <v>3</v>
      </c>
      <c r="B52" s="17">
        <v>51934993</v>
      </c>
      <c r="C52" s="6" t="s">
        <v>21</v>
      </c>
      <c r="D52" s="6"/>
      <c r="E52" s="7" t="s">
        <v>376</v>
      </c>
      <c r="F52" s="7" t="s">
        <v>257</v>
      </c>
      <c r="G52" s="7" t="s">
        <v>320</v>
      </c>
      <c r="H52" s="7">
        <v>1</v>
      </c>
      <c r="I52" s="14" t="s">
        <v>475</v>
      </c>
      <c r="J52" s="10">
        <v>25055</v>
      </c>
      <c r="K52" s="10" t="s">
        <v>9</v>
      </c>
      <c r="L52" s="10" t="s">
        <v>9</v>
      </c>
      <c r="M52" s="10" t="s">
        <v>9</v>
      </c>
      <c r="N52" s="10" t="s">
        <v>481</v>
      </c>
      <c r="O52" s="22">
        <v>0</v>
      </c>
      <c r="P52" s="22"/>
      <c r="Q52" s="22">
        <v>0</v>
      </c>
      <c r="R52" s="22"/>
      <c r="S52" s="22"/>
      <c r="T52" s="22"/>
      <c r="U52" s="22"/>
      <c r="V52" s="22">
        <v>0</v>
      </c>
      <c r="W52" s="22"/>
      <c r="X52" s="22"/>
      <c r="Y52" s="22"/>
      <c r="Z52" s="22"/>
      <c r="AA52" s="22">
        <v>1</v>
      </c>
      <c r="AB52" s="22">
        <v>1</v>
      </c>
      <c r="AC52" s="24">
        <v>0</v>
      </c>
      <c r="AD52" s="24" t="s">
        <v>495</v>
      </c>
      <c r="AE52" s="16">
        <v>29270</v>
      </c>
      <c r="AF52" s="24"/>
      <c r="AG52" s="24"/>
      <c r="AH52" s="24">
        <v>0</v>
      </c>
      <c r="AI52" s="24">
        <v>0</v>
      </c>
      <c r="AJ52" s="24">
        <v>0</v>
      </c>
      <c r="AK52" s="24">
        <v>0</v>
      </c>
      <c r="AL52" s="24"/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/>
      <c r="AT52" s="24">
        <v>0</v>
      </c>
      <c r="AU52" s="24">
        <v>0</v>
      </c>
      <c r="AV52" s="24">
        <v>0</v>
      </c>
      <c r="AW52" s="24">
        <v>0</v>
      </c>
      <c r="AX52" s="24">
        <v>1</v>
      </c>
      <c r="AY52" s="24">
        <v>1</v>
      </c>
      <c r="AZ52" s="24"/>
      <c r="BA52" s="25">
        <v>41640</v>
      </c>
      <c r="BB52" s="24"/>
      <c r="BC52" s="24"/>
      <c r="BD52" s="24"/>
      <c r="BE52" s="24"/>
      <c r="BF52" s="24"/>
      <c r="BG52" s="24"/>
      <c r="BH52" s="24"/>
      <c r="BI52" s="24"/>
      <c r="BJ52" s="24"/>
      <c r="BK52" s="16" t="s">
        <v>531</v>
      </c>
      <c r="BL52" s="16" t="s">
        <v>530</v>
      </c>
    </row>
    <row r="53" spans="1:64">
      <c r="A53">
        <v>3</v>
      </c>
      <c r="B53" s="17">
        <v>27704601</v>
      </c>
      <c r="C53" s="6" t="s">
        <v>9</v>
      </c>
      <c r="D53" s="6"/>
      <c r="E53" s="7" t="s">
        <v>377</v>
      </c>
      <c r="F53" s="7" t="s">
        <v>278</v>
      </c>
      <c r="G53" s="7" t="s">
        <v>320</v>
      </c>
      <c r="H53" s="7">
        <v>1</v>
      </c>
      <c r="I53" s="14" t="s">
        <v>475</v>
      </c>
      <c r="J53" s="10">
        <v>21114</v>
      </c>
      <c r="K53" s="10" t="s">
        <v>9</v>
      </c>
      <c r="L53" s="10" t="s">
        <v>9</v>
      </c>
      <c r="M53" s="10" t="s">
        <v>9</v>
      </c>
      <c r="N53" s="10" t="s">
        <v>481</v>
      </c>
      <c r="O53" s="22">
        <v>0</v>
      </c>
      <c r="P53" s="22"/>
      <c r="Q53" s="22">
        <v>0</v>
      </c>
      <c r="R53" s="22"/>
      <c r="S53" s="22"/>
      <c r="T53" s="22"/>
      <c r="U53" s="22"/>
      <c r="V53" s="22">
        <v>0</v>
      </c>
      <c r="W53" s="22"/>
      <c r="X53" s="22"/>
      <c r="Y53" s="22"/>
      <c r="Z53" s="22"/>
      <c r="AA53" s="22">
        <v>1</v>
      </c>
      <c r="AB53" s="22">
        <v>1</v>
      </c>
      <c r="AC53" s="24">
        <v>0</v>
      </c>
      <c r="AD53" s="24" t="s">
        <v>495</v>
      </c>
      <c r="AE53" s="16">
        <v>29271</v>
      </c>
      <c r="AF53" s="24"/>
      <c r="AG53" s="24"/>
      <c r="AH53" s="24">
        <v>0</v>
      </c>
      <c r="AI53" s="24">
        <v>0</v>
      </c>
      <c r="AJ53" s="24">
        <v>0</v>
      </c>
      <c r="AK53" s="24">
        <v>0</v>
      </c>
      <c r="AL53" s="24"/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/>
      <c r="AT53" s="24">
        <v>0</v>
      </c>
      <c r="AU53" s="24">
        <v>0</v>
      </c>
      <c r="AV53" s="24">
        <v>0</v>
      </c>
      <c r="AW53" s="24">
        <v>0</v>
      </c>
      <c r="AX53" s="24">
        <v>1</v>
      </c>
      <c r="AY53" s="24">
        <v>1</v>
      </c>
      <c r="AZ53" s="24"/>
      <c r="BA53" s="25">
        <v>41640</v>
      </c>
      <c r="BB53" s="24"/>
      <c r="BC53" s="24"/>
      <c r="BD53" s="24"/>
      <c r="BE53" s="24"/>
      <c r="BF53" s="24"/>
      <c r="BG53" s="24"/>
      <c r="BH53" s="24"/>
      <c r="BI53" s="24"/>
      <c r="BJ53" s="24"/>
      <c r="BK53" s="16" t="s">
        <v>531</v>
      </c>
      <c r="BL53" s="16" t="s">
        <v>530</v>
      </c>
    </row>
    <row r="54" spans="1:64">
      <c r="A54">
        <v>3</v>
      </c>
      <c r="B54" s="17">
        <v>88135776</v>
      </c>
      <c r="C54" s="6" t="s">
        <v>9</v>
      </c>
      <c r="D54" s="6"/>
      <c r="E54" s="7" t="s">
        <v>378</v>
      </c>
      <c r="F54" s="7" t="s">
        <v>279</v>
      </c>
      <c r="G54" s="7" t="s">
        <v>320</v>
      </c>
      <c r="H54" s="7">
        <v>1</v>
      </c>
      <c r="I54" s="14" t="s">
        <v>475</v>
      </c>
      <c r="J54" s="10">
        <v>22981</v>
      </c>
      <c r="K54" s="10" t="s">
        <v>9</v>
      </c>
      <c r="L54" s="10" t="s">
        <v>9</v>
      </c>
      <c r="M54" s="10" t="s">
        <v>9</v>
      </c>
      <c r="N54" s="10" t="s">
        <v>481</v>
      </c>
      <c r="O54" s="22">
        <v>0</v>
      </c>
      <c r="P54" s="22"/>
      <c r="Q54" s="22">
        <v>0</v>
      </c>
      <c r="R54" s="22"/>
      <c r="S54" s="22"/>
      <c r="T54" s="22"/>
      <c r="U54" s="22"/>
      <c r="V54" s="22">
        <v>0</v>
      </c>
      <c r="W54" s="22"/>
      <c r="X54" s="22"/>
      <c r="Y54" s="22"/>
      <c r="Z54" s="22"/>
      <c r="AA54" s="22">
        <v>1</v>
      </c>
      <c r="AB54" s="22">
        <v>1</v>
      </c>
      <c r="AC54" s="24">
        <v>0</v>
      </c>
      <c r="AD54" s="24" t="s">
        <v>495</v>
      </c>
      <c r="AE54" s="16">
        <v>29272</v>
      </c>
      <c r="AF54" s="24"/>
      <c r="AG54" s="24"/>
      <c r="AH54" s="24">
        <v>0</v>
      </c>
      <c r="AI54" s="24">
        <v>0</v>
      </c>
      <c r="AJ54" s="24">
        <v>0</v>
      </c>
      <c r="AK54" s="24">
        <v>0</v>
      </c>
      <c r="AL54" s="24"/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/>
      <c r="AT54" s="24">
        <v>0</v>
      </c>
      <c r="AU54" s="24">
        <v>0</v>
      </c>
      <c r="AV54" s="24">
        <v>0</v>
      </c>
      <c r="AW54" s="24">
        <v>0</v>
      </c>
      <c r="AX54" s="24">
        <v>1</v>
      </c>
      <c r="AY54" s="24">
        <v>1</v>
      </c>
      <c r="AZ54" s="24"/>
      <c r="BA54" s="25">
        <v>41640</v>
      </c>
      <c r="BB54" s="24"/>
      <c r="BC54" s="24"/>
      <c r="BD54" s="24"/>
      <c r="BE54" s="24"/>
      <c r="BF54" s="24"/>
      <c r="BG54" s="24"/>
      <c r="BH54" s="24"/>
      <c r="BI54" s="24"/>
      <c r="BJ54" s="24"/>
      <c r="BK54" s="16" t="s">
        <v>531</v>
      </c>
      <c r="BL54" s="16" t="s">
        <v>530</v>
      </c>
    </row>
    <row r="55" spans="1:64">
      <c r="A55">
        <v>3</v>
      </c>
      <c r="B55" s="17">
        <v>27727253</v>
      </c>
      <c r="C55" s="6" t="s">
        <v>54</v>
      </c>
      <c r="D55" s="6"/>
      <c r="E55" s="7" t="s">
        <v>379</v>
      </c>
      <c r="F55" s="7" t="s">
        <v>281</v>
      </c>
      <c r="G55" s="7" t="s">
        <v>320</v>
      </c>
      <c r="H55" s="7">
        <v>1</v>
      </c>
      <c r="I55" s="14" t="s">
        <v>475</v>
      </c>
      <c r="J55" s="10">
        <v>21149</v>
      </c>
      <c r="K55" s="10" t="s">
        <v>9</v>
      </c>
      <c r="L55" s="10" t="s">
        <v>9</v>
      </c>
      <c r="M55" s="10" t="s">
        <v>9</v>
      </c>
      <c r="N55" s="10" t="s">
        <v>481</v>
      </c>
      <c r="O55" s="22">
        <v>0</v>
      </c>
      <c r="P55" s="22"/>
      <c r="Q55" s="22">
        <v>0</v>
      </c>
      <c r="R55" s="22"/>
      <c r="S55" s="22"/>
      <c r="T55" s="22"/>
      <c r="U55" s="22"/>
      <c r="V55" s="22">
        <v>0</v>
      </c>
      <c r="W55" s="22"/>
      <c r="X55" s="22"/>
      <c r="Y55" s="22"/>
      <c r="Z55" s="22"/>
      <c r="AA55" s="22">
        <v>1</v>
      </c>
      <c r="AB55" s="22">
        <v>1</v>
      </c>
      <c r="AC55" s="24">
        <v>0</v>
      </c>
      <c r="AD55" s="24" t="s">
        <v>495</v>
      </c>
      <c r="AE55" s="16">
        <v>29273</v>
      </c>
      <c r="AF55" s="24"/>
      <c r="AG55" s="24"/>
      <c r="AH55" s="24">
        <v>0</v>
      </c>
      <c r="AI55" s="24">
        <v>0</v>
      </c>
      <c r="AJ55" s="24">
        <v>0</v>
      </c>
      <c r="AK55" s="24">
        <v>0</v>
      </c>
      <c r="AL55" s="24"/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/>
      <c r="AT55" s="24">
        <v>0</v>
      </c>
      <c r="AU55" s="24">
        <v>0</v>
      </c>
      <c r="AV55" s="24">
        <v>0</v>
      </c>
      <c r="AW55" s="24">
        <v>0</v>
      </c>
      <c r="AX55" s="24">
        <v>1</v>
      </c>
      <c r="AY55" s="24">
        <v>1</v>
      </c>
      <c r="AZ55" s="24"/>
      <c r="BA55" s="25">
        <v>41640</v>
      </c>
      <c r="BB55" s="24"/>
      <c r="BC55" s="24"/>
      <c r="BD55" s="24"/>
      <c r="BE55" s="24"/>
      <c r="BF55" s="24"/>
      <c r="BG55" s="24"/>
      <c r="BH55" s="24"/>
      <c r="BI55" s="24"/>
      <c r="BJ55" s="24"/>
      <c r="BK55" s="16" t="s">
        <v>531</v>
      </c>
      <c r="BL55" s="16" t="s">
        <v>530</v>
      </c>
    </row>
    <row r="56" spans="1:64">
      <c r="A56">
        <v>3</v>
      </c>
      <c r="B56" s="17">
        <v>27727448</v>
      </c>
      <c r="C56" s="6" t="s">
        <v>54</v>
      </c>
      <c r="D56" s="6"/>
      <c r="E56" s="7" t="s">
        <v>380</v>
      </c>
      <c r="F56" s="7" t="s">
        <v>282</v>
      </c>
      <c r="G56" s="7" t="s">
        <v>381</v>
      </c>
      <c r="H56" s="7">
        <v>1</v>
      </c>
      <c r="I56" s="14" t="s">
        <v>475</v>
      </c>
      <c r="J56" s="10">
        <v>22609</v>
      </c>
      <c r="K56" s="10" t="s">
        <v>9</v>
      </c>
      <c r="L56" s="10" t="s">
        <v>9</v>
      </c>
      <c r="M56" s="10" t="s">
        <v>9</v>
      </c>
      <c r="N56" s="10" t="s">
        <v>481</v>
      </c>
      <c r="O56" s="22">
        <v>0</v>
      </c>
      <c r="P56" s="22"/>
      <c r="Q56" s="22">
        <v>0</v>
      </c>
      <c r="R56" s="22"/>
      <c r="S56" s="22"/>
      <c r="T56" s="22"/>
      <c r="U56" s="22"/>
      <c r="V56" s="22">
        <v>0</v>
      </c>
      <c r="W56" s="22"/>
      <c r="X56" s="22"/>
      <c r="Y56" s="22"/>
      <c r="Z56" s="22"/>
      <c r="AA56" s="22">
        <v>1</v>
      </c>
      <c r="AB56" s="22">
        <v>1</v>
      </c>
      <c r="AC56" s="24">
        <v>0</v>
      </c>
      <c r="AD56" s="24" t="s">
        <v>495</v>
      </c>
      <c r="AE56" s="16">
        <v>29274</v>
      </c>
      <c r="AF56" s="24"/>
      <c r="AG56" s="24"/>
      <c r="AH56" s="24">
        <v>0</v>
      </c>
      <c r="AI56" s="24">
        <v>0</v>
      </c>
      <c r="AJ56" s="24">
        <v>0</v>
      </c>
      <c r="AK56" s="24">
        <v>0</v>
      </c>
      <c r="AL56" s="24"/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/>
      <c r="AT56" s="24">
        <v>0</v>
      </c>
      <c r="AU56" s="24">
        <v>0</v>
      </c>
      <c r="AV56" s="24">
        <v>0</v>
      </c>
      <c r="AW56" s="24">
        <v>0</v>
      </c>
      <c r="AX56" s="24">
        <v>1</v>
      </c>
      <c r="AY56" s="24">
        <v>1</v>
      </c>
      <c r="AZ56" s="24"/>
      <c r="BA56" s="25">
        <v>41640</v>
      </c>
      <c r="BB56" s="24"/>
      <c r="BC56" s="24"/>
      <c r="BD56" s="24"/>
      <c r="BE56" s="24"/>
      <c r="BF56" s="24"/>
      <c r="BG56" s="24"/>
      <c r="BH56" s="24"/>
      <c r="BI56" s="24"/>
      <c r="BJ56" s="24"/>
      <c r="BK56" s="16" t="s">
        <v>531</v>
      </c>
      <c r="BL56" s="16" t="s">
        <v>530</v>
      </c>
    </row>
    <row r="57" spans="1:64">
      <c r="A57">
        <v>3</v>
      </c>
      <c r="B57" s="17">
        <v>27727701</v>
      </c>
      <c r="C57" s="6" t="s">
        <v>54</v>
      </c>
      <c r="D57" s="6"/>
      <c r="E57" s="7" t="s">
        <v>382</v>
      </c>
      <c r="F57" s="7" t="s">
        <v>229</v>
      </c>
      <c r="G57" s="7" t="s">
        <v>320</v>
      </c>
      <c r="H57" s="7">
        <v>1</v>
      </c>
      <c r="I57" s="14" t="s">
        <v>475</v>
      </c>
      <c r="J57" s="10">
        <v>23958</v>
      </c>
      <c r="K57" s="10" t="s">
        <v>9</v>
      </c>
      <c r="L57" s="10" t="s">
        <v>9</v>
      </c>
      <c r="M57" s="10" t="s">
        <v>9</v>
      </c>
      <c r="N57" s="10" t="s">
        <v>481</v>
      </c>
      <c r="O57" s="22">
        <v>0</v>
      </c>
      <c r="P57" s="22"/>
      <c r="Q57" s="22">
        <v>0</v>
      </c>
      <c r="R57" s="22"/>
      <c r="S57" s="22"/>
      <c r="T57" s="22"/>
      <c r="U57" s="22"/>
      <c r="V57" s="22">
        <v>0</v>
      </c>
      <c r="W57" s="22"/>
      <c r="X57" s="22"/>
      <c r="Y57" s="22"/>
      <c r="Z57" s="22"/>
      <c r="AA57" s="22">
        <v>1</v>
      </c>
      <c r="AB57" s="22">
        <v>1</v>
      </c>
      <c r="AC57" s="24">
        <v>0</v>
      </c>
      <c r="AD57" s="24" t="s">
        <v>495</v>
      </c>
      <c r="AE57" s="16">
        <v>29275</v>
      </c>
      <c r="AF57" s="24"/>
      <c r="AG57" s="24"/>
      <c r="AH57" s="24">
        <v>0</v>
      </c>
      <c r="AI57" s="24">
        <v>0</v>
      </c>
      <c r="AJ57" s="24">
        <v>0</v>
      </c>
      <c r="AK57" s="24">
        <v>0</v>
      </c>
      <c r="AL57" s="24"/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/>
      <c r="AT57" s="24">
        <v>0</v>
      </c>
      <c r="AU57" s="24">
        <v>0</v>
      </c>
      <c r="AV57" s="24">
        <v>0</v>
      </c>
      <c r="AW57" s="24">
        <v>0</v>
      </c>
      <c r="AX57" s="24">
        <v>1</v>
      </c>
      <c r="AY57" s="24">
        <v>1</v>
      </c>
      <c r="AZ57" s="24"/>
      <c r="BA57" s="25">
        <v>41640</v>
      </c>
      <c r="BB57" s="24"/>
      <c r="BC57" s="24"/>
      <c r="BD57" s="24"/>
      <c r="BE57" s="24"/>
      <c r="BF57" s="24"/>
      <c r="BG57" s="24"/>
      <c r="BH57" s="24"/>
      <c r="BI57" s="24"/>
      <c r="BJ57" s="24"/>
      <c r="BK57" s="16" t="s">
        <v>531</v>
      </c>
      <c r="BL57" s="16" t="s">
        <v>530</v>
      </c>
    </row>
    <row r="58" spans="1:64">
      <c r="A58">
        <v>3</v>
      </c>
      <c r="B58" s="17">
        <v>27727112</v>
      </c>
      <c r="C58" s="6" t="s">
        <v>54</v>
      </c>
      <c r="D58" s="6"/>
      <c r="E58" s="7" t="s">
        <v>383</v>
      </c>
      <c r="F58" s="7" t="s">
        <v>283</v>
      </c>
      <c r="G58" s="7" t="s">
        <v>320</v>
      </c>
      <c r="H58" s="7">
        <v>1</v>
      </c>
      <c r="I58" s="14" t="s">
        <v>475</v>
      </c>
      <c r="J58" s="10">
        <v>21638</v>
      </c>
      <c r="K58" s="10" t="s">
        <v>9</v>
      </c>
      <c r="L58" s="10" t="s">
        <v>9</v>
      </c>
      <c r="M58" s="10" t="s">
        <v>9</v>
      </c>
      <c r="N58" s="10" t="s">
        <v>481</v>
      </c>
      <c r="O58" s="22">
        <v>0</v>
      </c>
      <c r="P58" s="22"/>
      <c r="Q58" s="22">
        <v>0</v>
      </c>
      <c r="R58" s="22"/>
      <c r="S58" s="22"/>
      <c r="T58" s="22"/>
      <c r="U58" s="22"/>
      <c r="V58" s="22">
        <v>0</v>
      </c>
      <c r="W58" s="22"/>
      <c r="X58" s="22"/>
      <c r="Y58" s="22"/>
      <c r="Z58" s="22"/>
      <c r="AA58" s="22">
        <v>1</v>
      </c>
      <c r="AB58" s="22">
        <v>1</v>
      </c>
      <c r="AC58" s="24">
        <v>0</v>
      </c>
      <c r="AD58" s="24" t="s">
        <v>495</v>
      </c>
      <c r="AE58" s="16">
        <v>29276</v>
      </c>
      <c r="AF58" s="24"/>
      <c r="AG58" s="24"/>
      <c r="AH58" s="24">
        <v>0</v>
      </c>
      <c r="AI58" s="24">
        <v>0</v>
      </c>
      <c r="AJ58" s="24">
        <v>0</v>
      </c>
      <c r="AK58" s="24">
        <v>0</v>
      </c>
      <c r="AL58" s="24"/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/>
      <c r="AT58" s="24">
        <v>0</v>
      </c>
      <c r="AU58" s="24">
        <v>0</v>
      </c>
      <c r="AV58" s="24">
        <v>0</v>
      </c>
      <c r="AW58" s="24">
        <v>0</v>
      </c>
      <c r="AX58" s="24">
        <v>1</v>
      </c>
      <c r="AY58" s="24">
        <v>1</v>
      </c>
      <c r="AZ58" s="24"/>
      <c r="BA58" s="25">
        <v>41640</v>
      </c>
      <c r="BB58" s="24"/>
      <c r="BC58" s="24"/>
      <c r="BD58" s="24"/>
      <c r="BE58" s="24"/>
      <c r="BF58" s="24"/>
      <c r="BG58" s="24"/>
      <c r="BH58" s="24"/>
      <c r="BI58" s="24"/>
      <c r="BJ58" s="24"/>
      <c r="BK58" s="16" t="s">
        <v>531</v>
      </c>
      <c r="BL58" s="16" t="s">
        <v>530</v>
      </c>
    </row>
    <row r="59" spans="1:64">
      <c r="A59">
        <v>3</v>
      </c>
      <c r="B59" s="17">
        <v>27681905</v>
      </c>
      <c r="C59" s="6" t="s">
        <v>60</v>
      </c>
      <c r="D59" s="6"/>
      <c r="E59" s="7" t="s">
        <v>384</v>
      </c>
      <c r="F59" s="7" t="s">
        <v>284</v>
      </c>
      <c r="G59" s="7" t="s">
        <v>385</v>
      </c>
      <c r="H59" s="7">
        <v>1</v>
      </c>
      <c r="I59" s="14" t="s">
        <v>475</v>
      </c>
      <c r="J59" s="10">
        <v>22895</v>
      </c>
      <c r="K59" s="10" t="s">
        <v>9</v>
      </c>
      <c r="L59" s="10" t="s">
        <v>9</v>
      </c>
      <c r="M59" s="10" t="s">
        <v>9</v>
      </c>
      <c r="N59" s="10" t="s">
        <v>481</v>
      </c>
      <c r="O59" s="22">
        <v>0</v>
      </c>
      <c r="P59" s="22"/>
      <c r="Q59" s="22">
        <v>0</v>
      </c>
      <c r="R59" s="22"/>
      <c r="S59" s="22"/>
      <c r="T59" s="22"/>
      <c r="U59" s="22"/>
      <c r="V59" s="22">
        <v>0</v>
      </c>
      <c r="W59" s="22"/>
      <c r="X59" s="22"/>
      <c r="Y59" s="22"/>
      <c r="Z59" s="22"/>
      <c r="AA59" s="22">
        <v>1</v>
      </c>
      <c r="AB59" s="22">
        <v>1</v>
      </c>
      <c r="AC59" s="24">
        <v>0</v>
      </c>
      <c r="AD59" s="24" t="s">
        <v>495</v>
      </c>
      <c r="AE59" s="16">
        <v>29277</v>
      </c>
      <c r="AF59" s="24"/>
      <c r="AG59" s="24"/>
      <c r="AH59" s="24">
        <v>0</v>
      </c>
      <c r="AI59" s="24">
        <v>0</v>
      </c>
      <c r="AJ59" s="24">
        <v>0</v>
      </c>
      <c r="AK59" s="24">
        <v>0</v>
      </c>
      <c r="AL59" s="24"/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/>
      <c r="AT59" s="24">
        <v>0</v>
      </c>
      <c r="AU59" s="24">
        <v>0</v>
      </c>
      <c r="AV59" s="24">
        <v>0</v>
      </c>
      <c r="AW59" s="24">
        <v>0</v>
      </c>
      <c r="AX59" s="24">
        <v>1</v>
      </c>
      <c r="AY59" s="24">
        <v>1</v>
      </c>
      <c r="AZ59" s="24"/>
      <c r="BA59" s="25">
        <v>41640</v>
      </c>
      <c r="BB59" s="24"/>
      <c r="BC59" s="24"/>
      <c r="BD59" s="24"/>
      <c r="BE59" s="24"/>
      <c r="BF59" s="24"/>
      <c r="BG59" s="24"/>
      <c r="BH59" s="24"/>
      <c r="BI59" s="24"/>
      <c r="BJ59" s="24"/>
      <c r="BK59" s="16" t="s">
        <v>531</v>
      </c>
      <c r="BL59" s="16" t="s">
        <v>530</v>
      </c>
    </row>
    <row r="60" spans="1:64">
      <c r="A60">
        <v>3</v>
      </c>
      <c r="B60" s="17">
        <v>27814197</v>
      </c>
      <c r="C60" s="6" t="s">
        <v>57</v>
      </c>
      <c r="D60" s="6"/>
      <c r="E60" s="7" t="s">
        <v>386</v>
      </c>
      <c r="F60" s="7" t="s">
        <v>285</v>
      </c>
      <c r="G60" s="7" t="s">
        <v>387</v>
      </c>
      <c r="H60" s="7">
        <v>1</v>
      </c>
      <c r="I60" s="14" t="s">
        <v>475</v>
      </c>
      <c r="J60" s="10">
        <v>22955</v>
      </c>
      <c r="K60" s="10" t="s">
        <v>9</v>
      </c>
      <c r="L60" s="10" t="s">
        <v>9</v>
      </c>
      <c r="M60" s="10" t="s">
        <v>9</v>
      </c>
      <c r="N60" s="10" t="s">
        <v>481</v>
      </c>
      <c r="O60" s="22">
        <v>0</v>
      </c>
      <c r="P60" s="22"/>
      <c r="Q60" s="22">
        <v>0</v>
      </c>
      <c r="R60" s="22"/>
      <c r="S60" s="22"/>
      <c r="T60" s="22"/>
      <c r="U60" s="22"/>
      <c r="V60" s="22">
        <v>0</v>
      </c>
      <c r="W60" s="22"/>
      <c r="X60" s="22"/>
      <c r="Y60" s="22"/>
      <c r="Z60" s="22"/>
      <c r="AA60" s="22">
        <v>1</v>
      </c>
      <c r="AB60" s="22">
        <v>1</v>
      </c>
      <c r="AC60" s="24">
        <v>0</v>
      </c>
      <c r="AD60" s="24" t="s">
        <v>495</v>
      </c>
      <c r="AE60" s="16">
        <v>29278</v>
      </c>
      <c r="AF60" s="24"/>
      <c r="AG60" s="24"/>
      <c r="AH60" s="24">
        <v>0</v>
      </c>
      <c r="AI60" s="24">
        <v>0</v>
      </c>
      <c r="AJ60" s="24">
        <v>0</v>
      </c>
      <c r="AK60" s="24">
        <v>0</v>
      </c>
      <c r="AL60" s="24"/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/>
      <c r="AT60" s="24">
        <v>0</v>
      </c>
      <c r="AU60" s="24">
        <v>0</v>
      </c>
      <c r="AV60" s="24">
        <v>0</v>
      </c>
      <c r="AW60" s="24">
        <v>0</v>
      </c>
      <c r="AX60" s="24">
        <v>1</v>
      </c>
      <c r="AY60" s="24">
        <v>1</v>
      </c>
      <c r="AZ60" s="24"/>
      <c r="BA60" s="25">
        <v>41640</v>
      </c>
      <c r="BB60" s="24"/>
      <c r="BC60" s="24"/>
      <c r="BD60" s="24"/>
      <c r="BE60" s="24"/>
      <c r="BF60" s="24"/>
      <c r="BG60" s="24"/>
      <c r="BH60" s="24"/>
      <c r="BI60" s="24"/>
      <c r="BJ60" s="24"/>
      <c r="BK60" s="16" t="s">
        <v>531</v>
      </c>
      <c r="BL60" s="16" t="s">
        <v>530</v>
      </c>
    </row>
    <row r="61" spans="1:64">
      <c r="A61">
        <v>3</v>
      </c>
      <c r="B61" s="17">
        <v>37322931</v>
      </c>
      <c r="C61" s="6" t="s">
        <v>9</v>
      </c>
      <c r="D61" s="6"/>
      <c r="E61" s="7" t="s">
        <v>388</v>
      </c>
      <c r="F61" s="7" t="s">
        <v>284</v>
      </c>
      <c r="G61" s="7" t="s">
        <v>389</v>
      </c>
      <c r="H61" s="7">
        <v>1</v>
      </c>
      <c r="I61" s="14" t="s">
        <v>475</v>
      </c>
      <c r="J61" s="10">
        <v>25073</v>
      </c>
      <c r="K61" s="10" t="s">
        <v>9</v>
      </c>
      <c r="L61" s="10" t="s">
        <v>9</v>
      </c>
      <c r="M61" s="10" t="s">
        <v>9</v>
      </c>
      <c r="N61" s="10" t="s">
        <v>481</v>
      </c>
      <c r="O61" s="22">
        <v>0</v>
      </c>
      <c r="P61" s="22"/>
      <c r="Q61" s="22">
        <v>0</v>
      </c>
      <c r="R61" s="22"/>
      <c r="S61" s="22"/>
      <c r="T61" s="22"/>
      <c r="U61" s="22"/>
      <c r="V61" s="22">
        <v>0</v>
      </c>
      <c r="W61" s="22"/>
      <c r="X61" s="22"/>
      <c r="Y61" s="22"/>
      <c r="Z61" s="22"/>
      <c r="AA61" s="22">
        <v>1</v>
      </c>
      <c r="AB61" s="22">
        <v>1</v>
      </c>
      <c r="AC61" s="24">
        <v>0</v>
      </c>
      <c r="AD61" s="24" t="s">
        <v>495</v>
      </c>
      <c r="AE61" s="16">
        <v>29279</v>
      </c>
      <c r="AF61" s="24"/>
      <c r="AG61" s="24"/>
      <c r="AH61" s="24">
        <v>0</v>
      </c>
      <c r="AI61" s="24">
        <v>0</v>
      </c>
      <c r="AJ61" s="24">
        <v>0</v>
      </c>
      <c r="AK61" s="24">
        <v>0</v>
      </c>
      <c r="AL61" s="24"/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/>
      <c r="AT61" s="24">
        <v>0</v>
      </c>
      <c r="AU61" s="24">
        <v>0</v>
      </c>
      <c r="AV61" s="24">
        <v>0</v>
      </c>
      <c r="AW61" s="24">
        <v>0</v>
      </c>
      <c r="AX61" s="24">
        <v>1</v>
      </c>
      <c r="AY61" s="24">
        <v>1</v>
      </c>
      <c r="AZ61" s="24"/>
      <c r="BA61" s="25">
        <v>41640</v>
      </c>
      <c r="BB61" s="24"/>
      <c r="BC61" s="24"/>
      <c r="BD61" s="24"/>
      <c r="BE61" s="24"/>
      <c r="BF61" s="24"/>
      <c r="BG61" s="24"/>
      <c r="BH61" s="24"/>
      <c r="BI61" s="24"/>
      <c r="BJ61" s="24"/>
      <c r="BK61" s="16" t="s">
        <v>531</v>
      </c>
      <c r="BL61" s="16" t="s">
        <v>530</v>
      </c>
    </row>
    <row r="62" spans="1:64">
      <c r="A62">
        <v>3</v>
      </c>
      <c r="B62" s="17">
        <v>27681904</v>
      </c>
      <c r="C62" s="6" t="s">
        <v>60</v>
      </c>
      <c r="D62" s="6"/>
      <c r="E62" s="7" t="s">
        <v>390</v>
      </c>
      <c r="F62" s="7" t="s">
        <v>286</v>
      </c>
      <c r="G62" s="7" t="s">
        <v>391</v>
      </c>
      <c r="H62" s="7">
        <v>1</v>
      </c>
      <c r="I62" s="14" t="s">
        <v>475</v>
      </c>
      <c r="J62" s="10">
        <v>23504</v>
      </c>
      <c r="K62" s="10" t="s">
        <v>9</v>
      </c>
      <c r="L62" s="10" t="s">
        <v>9</v>
      </c>
      <c r="M62" s="10" t="s">
        <v>9</v>
      </c>
      <c r="N62" s="10" t="s">
        <v>481</v>
      </c>
      <c r="O62" s="22">
        <v>0</v>
      </c>
      <c r="P62" s="22"/>
      <c r="Q62" s="22">
        <v>0</v>
      </c>
      <c r="R62" s="22"/>
      <c r="S62" s="22"/>
      <c r="T62" s="22"/>
      <c r="U62" s="22"/>
      <c r="V62" s="22">
        <v>0</v>
      </c>
      <c r="W62" s="22"/>
      <c r="X62" s="22"/>
      <c r="Y62" s="22"/>
      <c r="Z62" s="22"/>
      <c r="AA62" s="22">
        <v>1</v>
      </c>
      <c r="AB62" s="22">
        <v>1</v>
      </c>
      <c r="AC62" s="24">
        <v>0</v>
      </c>
      <c r="AD62" s="24" t="s">
        <v>495</v>
      </c>
      <c r="AE62" s="16">
        <v>29280</v>
      </c>
      <c r="AF62" s="24"/>
      <c r="AG62" s="24"/>
      <c r="AH62" s="24">
        <v>0</v>
      </c>
      <c r="AI62" s="24">
        <v>0</v>
      </c>
      <c r="AJ62" s="24">
        <v>0</v>
      </c>
      <c r="AK62" s="24">
        <v>0</v>
      </c>
      <c r="AL62" s="24"/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/>
      <c r="AT62" s="24">
        <v>0</v>
      </c>
      <c r="AU62" s="24">
        <v>0</v>
      </c>
      <c r="AV62" s="24">
        <v>0</v>
      </c>
      <c r="AW62" s="24">
        <v>0</v>
      </c>
      <c r="AX62" s="24">
        <v>1</v>
      </c>
      <c r="AY62" s="24">
        <v>1</v>
      </c>
      <c r="AZ62" s="24"/>
      <c r="BA62" s="25">
        <v>41640</v>
      </c>
      <c r="BB62" s="24"/>
      <c r="BC62" s="24"/>
      <c r="BD62" s="24"/>
      <c r="BE62" s="24"/>
      <c r="BF62" s="24"/>
      <c r="BG62" s="24"/>
      <c r="BH62" s="24"/>
      <c r="BI62" s="24"/>
      <c r="BJ62" s="24"/>
      <c r="BK62" s="16" t="s">
        <v>531</v>
      </c>
      <c r="BL62" s="16" t="s">
        <v>530</v>
      </c>
    </row>
    <row r="63" spans="1:64">
      <c r="A63">
        <v>3</v>
      </c>
      <c r="B63" s="17">
        <v>27852353</v>
      </c>
      <c r="C63" s="6" t="s">
        <v>13</v>
      </c>
      <c r="D63" s="6"/>
      <c r="E63" s="7" t="s">
        <v>392</v>
      </c>
      <c r="F63" s="7" t="s">
        <v>275</v>
      </c>
      <c r="G63" s="7" t="s">
        <v>393</v>
      </c>
      <c r="H63" s="7">
        <v>1</v>
      </c>
      <c r="I63" s="14" t="s">
        <v>475</v>
      </c>
      <c r="J63" s="10">
        <v>25320</v>
      </c>
      <c r="K63" s="10" t="s">
        <v>9</v>
      </c>
      <c r="L63" s="10" t="s">
        <v>9</v>
      </c>
      <c r="M63" s="10" t="s">
        <v>9</v>
      </c>
      <c r="N63" s="10" t="s">
        <v>481</v>
      </c>
      <c r="O63" s="22">
        <v>0</v>
      </c>
      <c r="P63" s="22"/>
      <c r="Q63" s="22">
        <v>0</v>
      </c>
      <c r="R63" s="22"/>
      <c r="S63" s="22"/>
      <c r="T63" s="22"/>
      <c r="U63" s="22"/>
      <c r="V63" s="22">
        <v>0</v>
      </c>
      <c r="W63" s="22"/>
      <c r="X63" s="22"/>
      <c r="Y63" s="22"/>
      <c r="Z63" s="22"/>
      <c r="AA63" s="22">
        <v>1</v>
      </c>
      <c r="AB63" s="22">
        <v>1</v>
      </c>
      <c r="AC63" s="24">
        <v>0</v>
      </c>
      <c r="AD63" s="24" t="s">
        <v>495</v>
      </c>
      <c r="AE63" s="16">
        <v>29281</v>
      </c>
      <c r="AF63" s="24"/>
      <c r="AG63" s="24"/>
      <c r="AH63" s="24">
        <v>0</v>
      </c>
      <c r="AI63" s="24">
        <v>0</v>
      </c>
      <c r="AJ63" s="24">
        <v>0</v>
      </c>
      <c r="AK63" s="24">
        <v>0</v>
      </c>
      <c r="AL63" s="24"/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/>
      <c r="AT63" s="24">
        <v>0</v>
      </c>
      <c r="AU63" s="24">
        <v>0</v>
      </c>
      <c r="AV63" s="24">
        <v>0</v>
      </c>
      <c r="AW63" s="24">
        <v>0</v>
      </c>
      <c r="AX63" s="24">
        <v>1</v>
      </c>
      <c r="AY63" s="24">
        <v>1</v>
      </c>
      <c r="AZ63" s="24"/>
      <c r="BA63" s="25">
        <v>41640</v>
      </c>
      <c r="BB63" s="24"/>
      <c r="BC63" s="24"/>
      <c r="BD63" s="24"/>
      <c r="BE63" s="24"/>
      <c r="BF63" s="24"/>
      <c r="BG63" s="24"/>
      <c r="BH63" s="24"/>
      <c r="BI63" s="24"/>
      <c r="BJ63" s="24"/>
      <c r="BK63" s="16" t="s">
        <v>531</v>
      </c>
      <c r="BL63" s="16" t="s">
        <v>530</v>
      </c>
    </row>
    <row r="64" spans="1:64">
      <c r="A64">
        <v>3</v>
      </c>
      <c r="B64" s="17">
        <v>27851893</v>
      </c>
      <c r="C64" s="6" t="s">
        <v>13</v>
      </c>
      <c r="D64" s="6"/>
      <c r="E64" s="7" t="s">
        <v>394</v>
      </c>
      <c r="F64" s="7" t="s">
        <v>237</v>
      </c>
      <c r="G64" s="7" t="s">
        <v>320</v>
      </c>
      <c r="H64" s="7">
        <v>1</v>
      </c>
      <c r="I64" s="14" t="s">
        <v>475</v>
      </c>
      <c r="J64" s="10">
        <v>21901</v>
      </c>
      <c r="K64" s="10" t="s">
        <v>9</v>
      </c>
      <c r="L64" s="10" t="s">
        <v>9</v>
      </c>
      <c r="M64" s="10" t="s">
        <v>9</v>
      </c>
      <c r="N64" s="10" t="s">
        <v>481</v>
      </c>
      <c r="O64" s="22">
        <v>0</v>
      </c>
      <c r="P64" s="22"/>
      <c r="Q64" s="22">
        <v>0</v>
      </c>
      <c r="R64" s="22"/>
      <c r="S64" s="22"/>
      <c r="T64" s="22"/>
      <c r="U64" s="22"/>
      <c r="V64" s="22">
        <v>0</v>
      </c>
      <c r="W64" s="22"/>
      <c r="X64" s="22"/>
      <c r="Y64" s="22"/>
      <c r="Z64" s="22"/>
      <c r="AA64" s="22">
        <v>1</v>
      </c>
      <c r="AB64" s="22">
        <v>1</v>
      </c>
      <c r="AC64" s="24">
        <v>0</v>
      </c>
      <c r="AD64" s="24" t="s">
        <v>495</v>
      </c>
      <c r="AE64" s="16">
        <v>29282</v>
      </c>
      <c r="AF64" s="24"/>
      <c r="AG64" s="24"/>
      <c r="AH64" s="24">
        <v>0</v>
      </c>
      <c r="AI64" s="24">
        <v>0</v>
      </c>
      <c r="AJ64" s="24">
        <v>0</v>
      </c>
      <c r="AK64" s="24">
        <v>0</v>
      </c>
      <c r="AL64" s="24"/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/>
      <c r="AT64" s="24">
        <v>0</v>
      </c>
      <c r="AU64" s="24">
        <v>0</v>
      </c>
      <c r="AV64" s="24">
        <v>0</v>
      </c>
      <c r="AW64" s="24">
        <v>0</v>
      </c>
      <c r="AX64" s="24">
        <v>1</v>
      </c>
      <c r="AY64" s="24">
        <v>1</v>
      </c>
      <c r="AZ64" s="24"/>
      <c r="BA64" s="25">
        <v>41640</v>
      </c>
      <c r="BB64" s="24"/>
      <c r="BC64" s="24"/>
      <c r="BD64" s="24"/>
      <c r="BE64" s="24"/>
      <c r="BF64" s="24"/>
      <c r="BG64" s="24"/>
      <c r="BH64" s="24"/>
      <c r="BI64" s="24"/>
      <c r="BJ64" s="24"/>
      <c r="BK64" s="16" t="s">
        <v>531</v>
      </c>
      <c r="BL64" s="16" t="s">
        <v>530</v>
      </c>
    </row>
    <row r="65" spans="1:64">
      <c r="A65">
        <v>3</v>
      </c>
      <c r="B65" s="18">
        <v>51700294</v>
      </c>
      <c r="C65" s="13" t="s">
        <v>21</v>
      </c>
      <c r="D65" s="13"/>
      <c r="E65" s="7" t="s">
        <v>395</v>
      </c>
      <c r="F65" s="7" t="s">
        <v>250</v>
      </c>
      <c r="G65" s="7" t="s">
        <v>396</v>
      </c>
      <c r="H65" s="7">
        <v>1</v>
      </c>
      <c r="I65" s="14" t="s">
        <v>475</v>
      </c>
      <c r="J65" s="16">
        <v>22815</v>
      </c>
      <c r="K65" s="10" t="s">
        <v>9</v>
      </c>
      <c r="L65" s="10" t="s">
        <v>9</v>
      </c>
      <c r="M65" s="10" t="s">
        <v>9</v>
      </c>
      <c r="N65" s="10" t="s">
        <v>481</v>
      </c>
      <c r="O65" s="22">
        <v>0</v>
      </c>
      <c r="P65" s="22"/>
      <c r="Q65" s="22">
        <v>0</v>
      </c>
      <c r="R65" s="22"/>
      <c r="S65" s="22"/>
      <c r="T65" s="22"/>
      <c r="U65" s="22"/>
      <c r="V65" s="22">
        <v>0</v>
      </c>
      <c r="W65" s="22"/>
      <c r="X65" s="22"/>
      <c r="Y65" s="22"/>
      <c r="Z65" s="22"/>
      <c r="AA65" s="22">
        <v>1</v>
      </c>
      <c r="AB65" s="22">
        <v>1</v>
      </c>
      <c r="AC65" s="24">
        <v>0</v>
      </c>
      <c r="AD65" s="24" t="s">
        <v>495</v>
      </c>
      <c r="AE65" s="16">
        <v>29283</v>
      </c>
      <c r="AF65" s="24"/>
      <c r="AG65" s="24"/>
      <c r="AH65" s="24">
        <v>0</v>
      </c>
      <c r="AI65" s="24">
        <v>0</v>
      </c>
      <c r="AJ65" s="24">
        <v>0</v>
      </c>
      <c r="AK65" s="24">
        <v>0</v>
      </c>
      <c r="AL65" s="24"/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/>
      <c r="AT65" s="24">
        <v>0</v>
      </c>
      <c r="AU65" s="24">
        <v>0</v>
      </c>
      <c r="AV65" s="24">
        <v>0</v>
      </c>
      <c r="AW65" s="24">
        <v>0</v>
      </c>
      <c r="AX65" s="24">
        <v>1</v>
      </c>
      <c r="AY65" s="24">
        <v>1</v>
      </c>
      <c r="AZ65" s="24"/>
      <c r="BA65" s="25">
        <v>41640</v>
      </c>
      <c r="BB65" s="24"/>
      <c r="BC65" s="24"/>
      <c r="BD65" s="24"/>
      <c r="BE65" s="24"/>
      <c r="BF65" s="24"/>
      <c r="BG65" s="24"/>
      <c r="BH65" s="24"/>
      <c r="BI65" s="24"/>
      <c r="BJ65" s="24"/>
      <c r="BK65" s="16" t="s">
        <v>531</v>
      </c>
      <c r="BL65" s="16" t="s">
        <v>530</v>
      </c>
    </row>
    <row r="66" spans="1:64">
      <c r="A66">
        <v>3</v>
      </c>
      <c r="B66" s="17">
        <v>37312520</v>
      </c>
      <c r="C66" s="6" t="s">
        <v>9</v>
      </c>
      <c r="D66" s="6"/>
      <c r="E66" s="7" t="s">
        <v>397</v>
      </c>
      <c r="F66" s="7" t="s">
        <v>287</v>
      </c>
      <c r="G66" s="7" t="s">
        <v>398</v>
      </c>
      <c r="H66" s="7">
        <v>1</v>
      </c>
      <c r="I66" s="14" t="s">
        <v>475</v>
      </c>
      <c r="J66" s="10">
        <v>20477</v>
      </c>
      <c r="K66" s="10" t="s">
        <v>9</v>
      </c>
      <c r="L66" s="10" t="s">
        <v>9</v>
      </c>
      <c r="M66" s="10" t="s">
        <v>9</v>
      </c>
      <c r="N66" s="10" t="s">
        <v>481</v>
      </c>
      <c r="O66" s="22">
        <v>0</v>
      </c>
      <c r="P66" s="22"/>
      <c r="Q66" s="22">
        <v>0</v>
      </c>
      <c r="R66" s="22"/>
      <c r="S66" s="22"/>
      <c r="T66" s="22"/>
      <c r="U66" s="22"/>
      <c r="V66" s="22">
        <v>0</v>
      </c>
      <c r="W66" s="22"/>
      <c r="X66" s="22"/>
      <c r="Y66" s="22"/>
      <c r="Z66" s="22"/>
      <c r="AA66" s="22">
        <v>1</v>
      </c>
      <c r="AB66" s="22">
        <v>1</v>
      </c>
      <c r="AC66" s="24">
        <v>0</v>
      </c>
      <c r="AD66" s="24" t="s">
        <v>495</v>
      </c>
      <c r="AE66" s="16">
        <v>29284</v>
      </c>
      <c r="AF66" s="24"/>
      <c r="AG66" s="24"/>
      <c r="AH66" s="24">
        <v>0</v>
      </c>
      <c r="AI66" s="24">
        <v>0</v>
      </c>
      <c r="AJ66" s="24">
        <v>0</v>
      </c>
      <c r="AK66" s="24">
        <v>0</v>
      </c>
      <c r="AL66" s="24"/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/>
      <c r="AT66" s="24">
        <v>0</v>
      </c>
      <c r="AU66" s="24">
        <v>0</v>
      </c>
      <c r="AV66" s="24">
        <v>0</v>
      </c>
      <c r="AW66" s="24">
        <v>0</v>
      </c>
      <c r="AX66" s="24">
        <v>1</v>
      </c>
      <c r="AY66" s="24">
        <v>1</v>
      </c>
      <c r="AZ66" s="24"/>
      <c r="BA66" s="25">
        <v>41640</v>
      </c>
      <c r="BB66" s="24"/>
      <c r="BC66" s="24"/>
      <c r="BD66" s="24"/>
      <c r="BE66" s="24"/>
      <c r="BF66" s="24"/>
      <c r="BG66" s="24"/>
      <c r="BH66" s="24"/>
      <c r="BI66" s="24"/>
      <c r="BJ66" s="24"/>
      <c r="BK66" s="16" t="s">
        <v>531</v>
      </c>
      <c r="BL66" s="16" t="s">
        <v>530</v>
      </c>
    </row>
    <row r="67" spans="1:64">
      <c r="A67">
        <v>3</v>
      </c>
      <c r="B67" s="17">
        <v>37312625</v>
      </c>
      <c r="C67" s="6" t="s">
        <v>9</v>
      </c>
      <c r="D67" s="6"/>
      <c r="E67" s="7" t="s">
        <v>399</v>
      </c>
      <c r="F67" s="7" t="s">
        <v>289</v>
      </c>
      <c r="G67" s="7" t="s">
        <v>320</v>
      </c>
      <c r="H67" s="7">
        <v>1</v>
      </c>
      <c r="I67" s="14" t="s">
        <v>475</v>
      </c>
      <c r="J67" s="10">
        <v>19342</v>
      </c>
      <c r="K67" s="10" t="s">
        <v>9</v>
      </c>
      <c r="L67" s="10" t="s">
        <v>9</v>
      </c>
      <c r="M67" s="10" t="s">
        <v>9</v>
      </c>
      <c r="N67" s="10" t="s">
        <v>481</v>
      </c>
      <c r="O67" s="22">
        <v>0</v>
      </c>
      <c r="P67" s="22"/>
      <c r="Q67" s="22">
        <v>0</v>
      </c>
      <c r="R67" s="22"/>
      <c r="S67" s="22"/>
      <c r="T67" s="22"/>
      <c r="U67" s="22"/>
      <c r="V67" s="22">
        <v>0</v>
      </c>
      <c r="W67" s="22"/>
      <c r="X67" s="22"/>
      <c r="Y67" s="22"/>
      <c r="Z67" s="22"/>
      <c r="AA67" s="22">
        <v>1</v>
      </c>
      <c r="AB67" s="22">
        <v>1</v>
      </c>
      <c r="AC67" s="24">
        <v>0</v>
      </c>
      <c r="AD67" s="24" t="s">
        <v>495</v>
      </c>
      <c r="AE67" s="16">
        <v>29285</v>
      </c>
      <c r="AF67" s="24"/>
      <c r="AG67" s="24"/>
      <c r="AH67" s="24">
        <v>0</v>
      </c>
      <c r="AI67" s="24">
        <v>0</v>
      </c>
      <c r="AJ67" s="24">
        <v>0</v>
      </c>
      <c r="AK67" s="24">
        <v>0</v>
      </c>
      <c r="AL67" s="24"/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/>
      <c r="AT67" s="24">
        <v>0</v>
      </c>
      <c r="AU67" s="24">
        <v>0</v>
      </c>
      <c r="AV67" s="24">
        <v>0</v>
      </c>
      <c r="AW67" s="24">
        <v>0</v>
      </c>
      <c r="AX67" s="24">
        <v>1</v>
      </c>
      <c r="AY67" s="24">
        <v>1</v>
      </c>
      <c r="AZ67" s="24"/>
      <c r="BA67" s="25">
        <v>41640</v>
      </c>
      <c r="BB67" s="24"/>
      <c r="BC67" s="24"/>
      <c r="BD67" s="24"/>
      <c r="BE67" s="24"/>
      <c r="BF67" s="24"/>
      <c r="BG67" s="24"/>
      <c r="BH67" s="24"/>
      <c r="BI67" s="24"/>
      <c r="BJ67" s="24"/>
      <c r="BK67" s="16" t="s">
        <v>531</v>
      </c>
      <c r="BL67" s="16" t="s">
        <v>530</v>
      </c>
    </row>
    <row r="68" spans="1:64">
      <c r="A68">
        <v>3</v>
      </c>
      <c r="B68" s="17">
        <v>27761079</v>
      </c>
      <c r="C68" s="6" t="s">
        <v>9</v>
      </c>
      <c r="D68" s="6"/>
      <c r="E68" s="7" t="s">
        <v>400</v>
      </c>
      <c r="F68" s="7" t="s">
        <v>235</v>
      </c>
      <c r="G68" s="7" t="s">
        <v>320</v>
      </c>
      <c r="H68" s="7">
        <v>1</v>
      </c>
      <c r="I68" s="14" t="s">
        <v>475</v>
      </c>
      <c r="J68" s="10">
        <v>16147</v>
      </c>
      <c r="K68" s="10" t="s">
        <v>9</v>
      </c>
      <c r="L68" s="10" t="s">
        <v>9</v>
      </c>
      <c r="M68" s="10" t="s">
        <v>9</v>
      </c>
      <c r="N68" s="10" t="s">
        <v>481</v>
      </c>
      <c r="O68" s="22">
        <v>0</v>
      </c>
      <c r="P68" s="22"/>
      <c r="Q68" s="22">
        <v>0</v>
      </c>
      <c r="R68" s="22"/>
      <c r="S68" s="22"/>
      <c r="T68" s="22"/>
      <c r="U68" s="22"/>
      <c r="V68" s="22">
        <v>0</v>
      </c>
      <c r="W68" s="22"/>
      <c r="X68" s="22"/>
      <c r="Y68" s="22"/>
      <c r="Z68" s="22"/>
      <c r="AA68" s="22">
        <v>1</v>
      </c>
      <c r="AB68" s="22">
        <v>1</v>
      </c>
      <c r="AC68" s="24">
        <v>0</v>
      </c>
      <c r="AD68" s="24" t="s">
        <v>495</v>
      </c>
      <c r="AE68" s="16">
        <v>29286</v>
      </c>
      <c r="AF68" s="24"/>
      <c r="AG68" s="24"/>
      <c r="AH68" s="24">
        <v>0</v>
      </c>
      <c r="AI68" s="24">
        <v>0</v>
      </c>
      <c r="AJ68" s="24">
        <v>0</v>
      </c>
      <c r="AK68" s="24">
        <v>0</v>
      </c>
      <c r="AL68" s="24"/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/>
      <c r="AT68" s="24">
        <v>0</v>
      </c>
      <c r="AU68" s="24">
        <v>0</v>
      </c>
      <c r="AV68" s="24">
        <v>0</v>
      </c>
      <c r="AW68" s="24">
        <v>0</v>
      </c>
      <c r="AX68" s="24">
        <v>1</v>
      </c>
      <c r="AY68" s="24">
        <v>1</v>
      </c>
      <c r="AZ68" s="24"/>
      <c r="BA68" s="25">
        <v>41640</v>
      </c>
      <c r="BB68" s="24"/>
      <c r="BC68" s="24"/>
      <c r="BD68" s="24"/>
      <c r="BE68" s="24"/>
      <c r="BF68" s="24"/>
      <c r="BG68" s="24"/>
      <c r="BH68" s="24"/>
      <c r="BI68" s="24"/>
      <c r="BJ68" s="24"/>
      <c r="BK68" s="16" t="s">
        <v>531</v>
      </c>
      <c r="BL68" s="16" t="s">
        <v>530</v>
      </c>
    </row>
    <row r="69" spans="1:64">
      <c r="A69">
        <v>3</v>
      </c>
      <c r="B69" s="17">
        <v>13356673</v>
      </c>
      <c r="C69" s="6" t="s">
        <v>9</v>
      </c>
      <c r="D69" s="6"/>
      <c r="E69" s="7" t="s">
        <v>401</v>
      </c>
      <c r="F69" s="7" t="s">
        <v>265</v>
      </c>
      <c r="G69" s="7" t="s">
        <v>402</v>
      </c>
      <c r="H69" s="7">
        <v>1</v>
      </c>
      <c r="I69" s="14" t="s">
        <v>475</v>
      </c>
      <c r="J69" s="10">
        <v>18236</v>
      </c>
      <c r="K69" s="10" t="s">
        <v>9</v>
      </c>
      <c r="L69" s="10" t="s">
        <v>9</v>
      </c>
      <c r="M69" s="10" t="s">
        <v>9</v>
      </c>
      <c r="N69" s="10" t="s">
        <v>481</v>
      </c>
      <c r="O69" s="22">
        <v>0</v>
      </c>
      <c r="P69" s="22"/>
      <c r="Q69" s="22">
        <v>0</v>
      </c>
      <c r="R69" s="22"/>
      <c r="S69" s="22"/>
      <c r="T69" s="22"/>
      <c r="U69" s="22"/>
      <c r="V69" s="22">
        <v>0</v>
      </c>
      <c r="W69" s="22"/>
      <c r="X69" s="22"/>
      <c r="Y69" s="22"/>
      <c r="Z69" s="22"/>
      <c r="AA69" s="22">
        <v>1</v>
      </c>
      <c r="AB69" s="22">
        <v>1</v>
      </c>
      <c r="AC69" s="24">
        <v>0</v>
      </c>
      <c r="AD69" s="24" t="s">
        <v>495</v>
      </c>
      <c r="AE69" s="16">
        <v>29287</v>
      </c>
      <c r="AF69" s="24"/>
      <c r="AG69" s="24"/>
      <c r="AH69" s="24">
        <v>0</v>
      </c>
      <c r="AI69" s="24">
        <v>0</v>
      </c>
      <c r="AJ69" s="24">
        <v>0</v>
      </c>
      <c r="AK69" s="24">
        <v>0</v>
      </c>
      <c r="AL69" s="24"/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/>
      <c r="AT69" s="24">
        <v>0</v>
      </c>
      <c r="AU69" s="24">
        <v>0</v>
      </c>
      <c r="AV69" s="24">
        <v>0</v>
      </c>
      <c r="AW69" s="24">
        <v>0</v>
      </c>
      <c r="AX69" s="24">
        <v>1</v>
      </c>
      <c r="AY69" s="24">
        <v>1</v>
      </c>
      <c r="AZ69" s="24"/>
      <c r="BA69" s="25">
        <v>41640</v>
      </c>
      <c r="BB69" s="24"/>
      <c r="BC69" s="24"/>
      <c r="BD69" s="24"/>
      <c r="BE69" s="24"/>
      <c r="BF69" s="24"/>
      <c r="BG69" s="24"/>
      <c r="BH69" s="24"/>
      <c r="BI69" s="24"/>
      <c r="BJ69" s="24"/>
      <c r="BK69" s="16" t="s">
        <v>531</v>
      </c>
      <c r="BL69" s="16" t="s">
        <v>530</v>
      </c>
    </row>
    <row r="70" spans="1:64">
      <c r="A70">
        <v>3</v>
      </c>
      <c r="B70" s="17">
        <v>27766259</v>
      </c>
      <c r="C70" s="6" t="s">
        <v>9</v>
      </c>
      <c r="D70" s="6"/>
      <c r="E70" s="7" t="s">
        <v>403</v>
      </c>
      <c r="F70" s="7" t="s">
        <v>272</v>
      </c>
      <c r="G70" s="7" t="s">
        <v>320</v>
      </c>
      <c r="H70" s="7">
        <v>1</v>
      </c>
      <c r="I70" s="14" t="s">
        <v>475</v>
      </c>
      <c r="J70" s="10">
        <v>19905</v>
      </c>
      <c r="K70" s="10" t="s">
        <v>9</v>
      </c>
      <c r="L70" s="10" t="s">
        <v>9</v>
      </c>
      <c r="M70" s="10" t="s">
        <v>9</v>
      </c>
      <c r="N70" s="10" t="s">
        <v>481</v>
      </c>
      <c r="O70" s="22">
        <v>0</v>
      </c>
      <c r="P70" s="22"/>
      <c r="Q70" s="22">
        <v>0</v>
      </c>
      <c r="R70" s="22"/>
      <c r="S70" s="22"/>
      <c r="T70" s="22"/>
      <c r="U70" s="22"/>
      <c r="V70" s="22">
        <v>0</v>
      </c>
      <c r="W70" s="22"/>
      <c r="X70" s="22"/>
      <c r="Y70" s="22"/>
      <c r="Z70" s="22"/>
      <c r="AA70" s="22">
        <v>1</v>
      </c>
      <c r="AB70" s="22">
        <v>1</v>
      </c>
      <c r="AC70" s="24">
        <v>0</v>
      </c>
      <c r="AD70" s="24" t="s">
        <v>495</v>
      </c>
      <c r="AE70" s="16">
        <v>29288</v>
      </c>
      <c r="AF70" s="24"/>
      <c r="AG70" s="24"/>
      <c r="AH70" s="24">
        <v>0</v>
      </c>
      <c r="AI70" s="24">
        <v>0</v>
      </c>
      <c r="AJ70" s="24">
        <v>0</v>
      </c>
      <c r="AK70" s="24">
        <v>0</v>
      </c>
      <c r="AL70" s="24"/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/>
      <c r="AT70" s="24">
        <v>0</v>
      </c>
      <c r="AU70" s="24">
        <v>0</v>
      </c>
      <c r="AV70" s="24">
        <v>0</v>
      </c>
      <c r="AW70" s="24">
        <v>0</v>
      </c>
      <c r="AX70" s="24">
        <v>1</v>
      </c>
      <c r="AY70" s="24">
        <v>1</v>
      </c>
      <c r="AZ70" s="24"/>
      <c r="BA70" s="25">
        <v>41640</v>
      </c>
      <c r="BB70" s="24"/>
      <c r="BC70" s="24"/>
      <c r="BD70" s="24"/>
      <c r="BE70" s="24"/>
      <c r="BF70" s="24"/>
      <c r="BG70" s="24"/>
      <c r="BH70" s="24"/>
      <c r="BI70" s="24"/>
      <c r="BJ70" s="24"/>
      <c r="BK70" s="16" t="s">
        <v>531</v>
      </c>
      <c r="BL70" s="16" t="s">
        <v>530</v>
      </c>
    </row>
    <row r="71" spans="1:64">
      <c r="A71">
        <v>3</v>
      </c>
      <c r="B71" s="17">
        <v>27761668</v>
      </c>
      <c r="C71" s="6" t="s">
        <v>9</v>
      </c>
      <c r="D71" s="6"/>
      <c r="E71" s="7" t="s">
        <v>404</v>
      </c>
      <c r="F71" s="7" t="s">
        <v>290</v>
      </c>
      <c r="G71" s="7" t="s">
        <v>320</v>
      </c>
      <c r="H71" s="7">
        <v>1</v>
      </c>
      <c r="I71" s="14" t="s">
        <v>475</v>
      </c>
      <c r="J71" s="10">
        <v>16931</v>
      </c>
      <c r="K71" s="10" t="s">
        <v>9</v>
      </c>
      <c r="L71" s="10" t="s">
        <v>9</v>
      </c>
      <c r="M71" s="10" t="s">
        <v>9</v>
      </c>
      <c r="N71" s="10" t="s">
        <v>481</v>
      </c>
      <c r="O71" s="22">
        <v>0</v>
      </c>
      <c r="P71" s="22"/>
      <c r="Q71" s="22">
        <v>0</v>
      </c>
      <c r="R71" s="22"/>
      <c r="S71" s="22"/>
      <c r="T71" s="22"/>
      <c r="U71" s="22"/>
      <c r="V71" s="22">
        <v>0</v>
      </c>
      <c r="W71" s="22"/>
      <c r="X71" s="22"/>
      <c r="Y71" s="22"/>
      <c r="Z71" s="22"/>
      <c r="AA71" s="22">
        <v>1</v>
      </c>
      <c r="AB71" s="22">
        <v>1</v>
      </c>
      <c r="AC71" s="24">
        <v>0</v>
      </c>
      <c r="AD71" s="24" t="s">
        <v>495</v>
      </c>
      <c r="AE71" s="16">
        <v>29289</v>
      </c>
      <c r="AF71" s="24"/>
      <c r="AG71" s="24"/>
      <c r="AH71" s="24">
        <v>0</v>
      </c>
      <c r="AI71" s="24">
        <v>0</v>
      </c>
      <c r="AJ71" s="24">
        <v>0</v>
      </c>
      <c r="AK71" s="24">
        <v>0</v>
      </c>
      <c r="AL71" s="24"/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/>
      <c r="AT71" s="24">
        <v>0</v>
      </c>
      <c r="AU71" s="24">
        <v>0</v>
      </c>
      <c r="AV71" s="24">
        <v>0</v>
      </c>
      <c r="AW71" s="24">
        <v>0</v>
      </c>
      <c r="AX71" s="24">
        <v>1</v>
      </c>
      <c r="AY71" s="24">
        <v>1</v>
      </c>
      <c r="AZ71" s="24"/>
      <c r="BA71" s="25">
        <v>41640</v>
      </c>
      <c r="BB71" s="24"/>
      <c r="BC71" s="24"/>
      <c r="BD71" s="24"/>
      <c r="BE71" s="24"/>
      <c r="BF71" s="24"/>
      <c r="BG71" s="24"/>
      <c r="BH71" s="24"/>
      <c r="BI71" s="24"/>
      <c r="BJ71" s="24"/>
      <c r="BK71" s="16" t="s">
        <v>531</v>
      </c>
      <c r="BL71" s="16" t="s">
        <v>530</v>
      </c>
    </row>
    <row r="72" spans="1:64">
      <c r="A72">
        <v>3</v>
      </c>
      <c r="B72" s="17">
        <v>37310281</v>
      </c>
      <c r="C72" s="6" t="s">
        <v>9</v>
      </c>
      <c r="D72" s="6"/>
      <c r="E72" s="7" t="s">
        <v>405</v>
      </c>
      <c r="F72" s="7" t="s">
        <v>280</v>
      </c>
      <c r="G72" s="7" t="s">
        <v>406</v>
      </c>
      <c r="H72" s="7">
        <v>1</v>
      </c>
      <c r="I72" s="14" t="s">
        <v>475</v>
      </c>
      <c r="J72" s="10">
        <v>20018</v>
      </c>
      <c r="K72" s="10" t="s">
        <v>9</v>
      </c>
      <c r="L72" s="10" t="s">
        <v>9</v>
      </c>
      <c r="M72" s="10" t="s">
        <v>9</v>
      </c>
      <c r="N72" s="10" t="s">
        <v>481</v>
      </c>
      <c r="O72" s="22">
        <v>0</v>
      </c>
      <c r="P72" s="22"/>
      <c r="Q72" s="22">
        <v>0</v>
      </c>
      <c r="R72" s="22"/>
      <c r="S72" s="22"/>
      <c r="T72" s="22"/>
      <c r="U72" s="22"/>
      <c r="V72" s="22">
        <v>0</v>
      </c>
      <c r="W72" s="22"/>
      <c r="X72" s="22"/>
      <c r="Y72" s="22"/>
      <c r="Z72" s="22"/>
      <c r="AA72" s="22">
        <v>1</v>
      </c>
      <c r="AB72" s="22">
        <v>1</v>
      </c>
      <c r="AC72" s="24">
        <v>0</v>
      </c>
      <c r="AD72" s="24" t="s">
        <v>495</v>
      </c>
      <c r="AE72" s="16">
        <v>29290</v>
      </c>
      <c r="AF72" s="24"/>
      <c r="AG72" s="24"/>
      <c r="AH72" s="24">
        <v>0</v>
      </c>
      <c r="AI72" s="24">
        <v>0</v>
      </c>
      <c r="AJ72" s="24">
        <v>0</v>
      </c>
      <c r="AK72" s="24">
        <v>0</v>
      </c>
      <c r="AL72" s="24"/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/>
      <c r="AT72" s="24">
        <v>0</v>
      </c>
      <c r="AU72" s="24">
        <v>0</v>
      </c>
      <c r="AV72" s="24">
        <v>0</v>
      </c>
      <c r="AW72" s="24">
        <v>0</v>
      </c>
      <c r="AX72" s="24">
        <v>1</v>
      </c>
      <c r="AY72" s="24">
        <v>1</v>
      </c>
      <c r="AZ72" s="24"/>
      <c r="BA72" s="25">
        <v>41640</v>
      </c>
      <c r="BB72" s="24"/>
      <c r="BC72" s="24"/>
      <c r="BD72" s="24"/>
      <c r="BE72" s="24"/>
      <c r="BF72" s="24"/>
      <c r="BG72" s="24"/>
      <c r="BH72" s="24"/>
      <c r="BI72" s="24"/>
      <c r="BJ72" s="24"/>
      <c r="BK72" s="16" t="s">
        <v>531</v>
      </c>
      <c r="BL72" s="16" t="s">
        <v>530</v>
      </c>
    </row>
    <row r="73" spans="1:64">
      <c r="A73">
        <v>3</v>
      </c>
      <c r="B73" s="17">
        <v>13359045</v>
      </c>
      <c r="C73" s="6" t="s">
        <v>9</v>
      </c>
      <c r="D73" s="6"/>
      <c r="E73" s="7" t="s">
        <v>407</v>
      </c>
      <c r="F73" s="7" t="s">
        <v>237</v>
      </c>
      <c r="G73" s="7" t="s">
        <v>320</v>
      </c>
      <c r="H73" s="7">
        <v>1</v>
      </c>
      <c r="I73" s="14" t="s">
        <v>475</v>
      </c>
      <c r="J73" s="10">
        <v>19438</v>
      </c>
      <c r="K73" s="10" t="s">
        <v>9</v>
      </c>
      <c r="L73" s="10" t="s">
        <v>9</v>
      </c>
      <c r="M73" s="10" t="s">
        <v>9</v>
      </c>
      <c r="N73" s="10" t="s">
        <v>481</v>
      </c>
      <c r="O73" s="22">
        <v>0</v>
      </c>
      <c r="P73" s="22"/>
      <c r="Q73" s="22">
        <v>0</v>
      </c>
      <c r="R73" s="22"/>
      <c r="S73" s="22"/>
      <c r="T73" s="22"/>
      <c r="U73" s="22"/>
      <c r="V73" s="22">
        <v>0</v>
      </c>
      <c r="W73" s="22"/>
      <c r="X73" s="22"/>
      <c r="Y73" s="22"/>
      <c r="Z73" s="22"/>
      <c r="AA73" s="22">
        <v>1</v>
      </c>
      <c r="AB73" s="22">
        <v>1</v>
      </c>
      <c r="AC73" s="24">
        <v>0</v>
      </c>
      <c r="AD73" s="24" t="s">
        <v>495</v>
      </c>
      <c r="AE73" s="16">
        <v>29291</v>
      </c>
      <c r="AF73" s="24"/>
      <c r="AG73" s="24"/>
      <c r="AH73" s="24">
        <v>0</v>
      </c>
      <c r="AI73" s="24">
        <v>0</v>
      </c>
      <c r="AJ73" s="24">
        <v>0</v>
      </c>
      <c r="AK73" s="24">
        <v>0</v>
      </c>
      <c r="AL73" s="24"/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24">
        <v>0</v>
      </c>
      <c r="AS73" s="24"/>
      <c r="AT73" s="24">
        <v>0</v>
      </c>
      <c r="AU73" s="24">
        <v>0</v>
      </c>
      <c r="AV73" s="24">
        <v>0</v>
      </c>
      <c r="AW73" s="24">
        <v>0</v>
      </c>
      <c r="AX73" s="24">
        <v>1</v>
      </c>
      <c r="AY73" s="24">
        <v>1</v>
      </c>
      <c r="AZ73" s="24"/>
      <c r="BA73" s="25">
        <v>41640</v>
      </c>
      <c r="BB73" s="24"/>
      <c r="BC73" s="24"/>
      <c r="BD73" s="24"/>
      <c r="BE73" s="24"/>
      <c r="BF73" s="24"/>
      <c r="BG73" s="24"/>
      <c r="BH73" s="24"/>
      <c r="BI73" s="24"/>
      <c r="BJ73" s="24"/>
      <c r="BK73" s="16" t="s">
        <v>531</v>
      </c>
      <c r="BL73" s="16" t="s">
        <v>530</v>
      </c>
    </row>
    <row r="74" spans="1:64">
      <c r="A74">
        <v>3</v>
      </c>
      <c r="B74" s="17">
        <v>27764837</v>
      </c>
      <c r="C74" s="6" t="s">
        <v>9</v>
      </c>
      <c r="D74" s="6"/>
      <c r="E74" s="7" t="s">
        <v>408</v>
      </c>
      <c r="F74" s="7" t="s">
        <v>291</v>
      </c>
      <c r="G74" s="7" t="s">
        <v>320</v>
      </c>
      <c r="H74" s="7">
        <v>1</v>
      </c>
      <c r="I74" s="14" t="s">
        <v>475</v>
      </c>
      <c r="J74" s="10">
        <v>19022</v>
      </c>
      <c r="K74" s="10" t="s">
        <v>9</v>
      </c>
      <c r="L74" s="10" t="s">
        <v>9</v>
      </c>
      <c r="M74" s="10" t="s">
        <v>9</v>
      </c>
      <c r="N74" s="10" t="s">
        <v>481</v>
      </c>
      <c r="O74" s="22">
        <v>0</v>
      </c>
      <c r="P74" s="22"/>
      <c r="Q74" s="22">
        <v>0</v>
      </c>
      <c r="R74" s="22"/>
      <c r="S74" s="22"/>
      <c r="T74" s="22"/>
      <c r="U74" s="22"/>
      <c r="V74" s="22">
        <v>0</v>
      </c>
      <c r="W74" s="22"/>
      <c r="X74" s="22"/>
      <c r="Y74" s="22"/>
      <c r="Z74" s="22"/>
      <c r="AA74" s="22">
        <v>1</v>
      </c>
      <c r="AB74" s="22">
        <v>1</v>
      </c>
      <c r="AC74" s="24">
        <v>0</v>
      </c>
      <c r="AD74" s="24" t="s">
        <v>495</v>
      </c>
      <c r="AE74" s="16">
        <v>29292</v>
      </c>
      <c r="AF74" s="24"/>
      <c r="AG74" s="24"/>
      <c r="AH74" s="24">
        <v>0</v>
      </c>
      <c r="AI74" s="24">
        <v>0</v>
      </c>
      <c r="AJ74" s="24">
        <v>0</v>
      </c>
      <c r="AK74" s="24">
        <v>0</v>
      </c>
      <c r="AL74" s="24"/>
      <c r="AM74" s="24">
        <v>0</v>
      </c>
      <c r="AN74" s="24">
        <v>0</v>
      </c>
      <c r="AO74" s="24">
        <v>0</v>
      </c>
      <c r="AP74" s="24">
        <v>0</v>
      </c>
      <c r="AQ74" s="24">
        <v>0</v>
      </c>
      <c r="AR74" s="24">
        <v>0</v>
      </c>
      <c r="AS74" s="24"/>
      <c r="AT74" s="24">
        <v>0</v>
      </c>
      <c r="AU74" s="24">
        <v>0</v>
      </c>
      <c r="AV74" s="24">
        <v>0</v>
      </c>
      <c r="AW74" s="24">
        <v>0</v>
      </c>
      <c r="AX74" s="24">
        <v>1</v>
      </c>
      <c r="AY74" s="24">
        <v>1</v>
      </c>
      <c r="AZ74" s="24"/>
      <c r="BA74" s="25">
        <v>41640</v>
      </c>
      <c r="BB74" s="24"/>
      <c r="BC74" s="24"/>
      <c r="BD74" s="24"/>
      <c r="BE74" s="24"/>
      <c r="BF74" s="24"/>
      <c r="BG74" s="24"/>
      <c r="BH74" s="24"/>
      <c r="BI74" s="24"/>
      <c r="BJ74" s="24"/>
      <c r="BK74" s="16" t="s">
        <v>531</v>
      </c>
      <c r="BL74" s="16" t="s">
        <v>530</v>
      </c>
    </row>
    <row r="75" spans="1:64">
      <c r="A75">
        <v>3</v>
      </c>
      <c r="B75" s="17">
        <v>37312245</v>
      </c>
      <c r="C75" s="6" t="s">
        <v>9</v>
      </c>
      <c r="D75" s="6"/>
      <c r="E75" s="7" t="s">
        <v>409</v>
      </c>
      <c r="F75" s="7" t="s">
        <v>292</v>
      </c>
      <c r="G75" s="7" t="s">
        <v>410</v>
      </c>
      <c r="H75" s="7">
        <v>1</v>
      </c>
      <c r="I75" s="14" t="s">
        <v>475</v>
      </c>
      <c r="J75" s="10">
        <v>19856</v>
      </c>
      <c r="K75" s="10" t="s">
        <v>9</v>
      </c>
      <c r="L75" s="10" t="s">
        <v>9</v>
      </c>
      <c r="M75" s="10" t="s">
        <v>9</v>
      </c>
      <c r="N75" s="10" t="s">
        <v>481</v>
      </c>
      <c r="O75" s="22">
        <v>0</v>
      </c>
      <c r="P75" s="22"/>
      <c r="Q75" s="22">
        <v>0</v>
      </c>
      <c r="R75" s="22"/>
      <c r="S75" s="22"/>
      <c r="T75" s="22"/>
      <c r="U75" s="22"/>
      <c r="V75" s="22">
        <v>0</v>
      </c>
      <c r="W75" s="22"/>
      <c r="X75" s="22"/>
      <c r="Y75" s="22"/>
      <c r="Z75" s="22"/>
      <c r="AA75" s="22">
        <v>1</v>
      </c>
      <c r="AB75" s="22">
        <v>1</v>
      </c>
      <c r="AC75" s="24">
        <v>0</v>
      </c>
      <c r="AD75" s="24" t="s">
        <v>495</v>
      </c>
      <c r="AE75" s="16">
        <v>29293</v>
      </c>
      <c r="AF75" s="24"/>
      <c r="AG75" s="24"/>
      <c r="AH75" s="24">
        <v>0</v>
      </c>
      <c r="AI75" s="24">
        <v>0</v>
      </c>
      <c r="AJ75" s="24">
        <v>0</v>
      </c>
      <c r="AK75" s="24">
        <v>0</v>
      </c>
      <c r="AL75" s="24"/>
      <c r="AM75" s="24">
        <v>0</v>
      </c>
      <c r="AN75" s="24">
        <v>0</v>
      </c>
      <c r="AO75" s="24">
        <v>0</v>
      </c>
      <c r="AP75" s="24">
        <v>0</v>
      </c>
      <c r="AQ75" s="24">
        <v>0</v>
      </c>
      <c r="AR75" s="24">
        <v>0</v>
      </c>
      <c r="AS75" s="24"/>
      <c r="AT75" s="24">
        <v>0</v>
      </c>
      <c r="AU75" s="24">
        <v>0</v>
      </c>
      <c r="AV75" s="24">
        <v>0</v>
      </c>
      <c r="AW75" s="24">
        <v>0</v>
      </c>
      <c r="AX75" s="24">
        <v>1</v>
      </c>
      <c r="AY75" s="24">
        <v>1</v>
      </c>
      <c r="AZ75" s="24"/>
      <c r="BA75" s="25">
        <v>41640</v>
      </c>
      <c r="BB75" s="24"/>
      <c r="BC75" s="24"/>
      <c r="BD75" s="24"/>
      <c r="BE75" s="24"/>
      <c r="BF75" s="24"/>
      <c r="BG75" s="24"/>
      <c r="BH75" s="24"/>
      <c r="BI75" s="24"/>
      <c r="BJ75" s="24"/>
      <c r="BK75" s="16" t="s">
        <v>531</v>
      </c>
      <c r="BL75" s="16" t="s">
        <v>530</v>
      </c>
    </row>
    <row r="76" spans="1:64">
      <c r="A76">
        <v>3</v>
      </c>
      <c r="B76" s="17">
        <v>37528843</v>
      </c>
      <c r="C76" s="6" t="s">
        <v>113</v>
      </c>
      <c r="D76" s="6"/>
      <c r="E76" s="7" t="s">
        <v>411</v>
      </c>
      <c r="F76" s="7" t="s">
        <v>293</v>
      </c>
      <c r="G76" s="7" t="s">
        <v>412</v>
      </c>
      <c r="H76" s="7">
        <v>1</v>
      </c>
      <c r="I76" s="14" t="s">
        <v>475</v>
      </c>
      <c r="J76" s="10">
        <v>19166</v>
      </c>
      <c r="K76" s="10" t="s">
        <v>9</v>
      </c>
      <c r="L76" s="10" t="s">
        <v>9</v>
      </c>
      <c r="M76" s="10" t="s">
        <v>9</v>
      </c>
      <c r="N76" s="10" t="s">
        <v>481</v>
      </c>
      <c r="O76" s="22">
        <v>0</v>
      </c>
      <c r="P76" s="22"/>
      <c r="Q76" s="22">
        <v>0</v>
      </c>
      <c r="R76" s="22"/>
      <c r="S76" s="22"/>
      <c r="T76" s="22"/>
      <c r="U76" s="22"/>
      <c r="V76" s="22">
        <v>0</v>
      </c>
      <c r="W76" s="22"/>
      <c r="X76" s="22"/>
      <c r="Y76" s="22"/>
      <c r="Z76" s="22"/>
      <c r="AA76" s="22">
        <v>1</v>
      </c>
      <c r="AB76" s="22">
        <v>1</v>
      </c>
      <c r="AC76" s="24">
        <v>0</v>
      </c>
      <c r="AD76" s="24" t="s">
        <v>495</v>
      </c>
      <c r="AE76" s="16">
        <v>29294</v>
      </c>
      <c r="AF76" s="24"/>
      <c r="AG76" s="24"/>
      <c r="AH76" s="24">
        <v>0</v>
      </c>
      <c r="AI76" s="24">
        <v>0</v>
      </c>
      <c r="AJ76" s="24">
        <v>0</v>
      </c>
      <c r="AK76" s="24">
        <v>0</v>
      </c>
      <c r="AL76" s="24"/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/>
      <c r="AT76" s="24">
        <v>0</v>
      </c>
      <c r="AU76" s="24">
        <v>0</v>
      </c>
      <c r="AV76" s="24">
        <v>0</v>
      </c>
      <c r="AW76" s="24">
        <v>0</v>
      </c>
      <c r="AX76" s="24">
        <v>1</v>
      </c>
      <c r="AY76" s="24">
        <v>1</v>
      </c>
      <c r="AZ76" s="24"/>
      <c r="BA76" s="25">
        <v>41640</v>
      </c>
      <c r="BB76" s="24"/>
      <c r="BC76" s="24"/>
      <c r="BD76" s="24"/>
      <c r="BE76" s="24"/>
      <c r="BF76" s="24"/>
      <c r="BG76" s="24"/>
      <c r="BH76" s="24"/>
      <c r="BI76" s="24"/>
      <c r="BJ76" s="24"/>
      <c r="BK76" s="16" t="s">
        <v>531</v>
      </c>
      <c r="BL76" s="16" t="s">
        <v>530</v>
      </c>
    </row>
    <row r="77" spans="1:64">
      <c r="A77">
        <v>3</v>
      </c>
      <c r="B77" s="17">
        <v>37313893</v>
      </c>
      <c r="C77" s="6" t="s">
        <v>9</v>
      </c>
      <c r="D77" s="6"/>
      <c r="E77" s="7" t="s">
        <v>413</v>
      </c>
      <c r="F77" s="7" t="s">
        <v>229</v>
      </c>
      <c r="G77" s="7" t="s">
        <v>350</v>
      </c>
      <c r="H77" s="7">
        <v>1</v>
      </c>
      <c r="I77" s="14" t="s">
        <v>475</v>
      </c>
      <c r="J77" s="10">
        <v>19528</v>
      </c>
      <c r="K77" s="10" t="s">
        <v>9</v>
      </c>
      <c r="L77" s="10" t="s">
        <v>9</v>
      </c>
      <c r="M77" s="10" t="s">
        <v>9</v>
      </c>
      <c r="N77" s="10" t="s">
        <v>481</v>
      </c>
      <c r="O77" s="22">
        <v>0</v>
      </c>
      <c r="P77" s="22"/>
      <c r="Q77" s="22">
        <v>0</v>
      </c>
      <c r="R77" s="22"/>
      <c r="S77" s="22"/>
      <c r="T77" s="22"/>
      <c r="U77" s="22"/>
      <c r="V77" s="22">
        <v>0</v>
      </c>
      <c r="W77" s="22"/>
      <c r="X77" s="22"/>
      <c r="Y77" s="22"/>
      <c r="Z77" s="22"/>
      <c r="AA77" s="22">
        <v>1</v>
      </c>
      <c r="AB77" s="22">
        <v>1</v>
      </c>
      <c r="AC77" s="24">
        <v>0</v>
      </c>
      <c r="AD77" s="24" t="s">
        <v>495</v>
      </c>
      <c r="AE77" s="16">
        <v>29295</v>
      </c>
      <c r="AF77" s="24"/>
      <c r="AG77" s="24"/>
      <c r="AH77" s="24">
        <v>0</v>
      </c>
      <c r="AI77" s="24">
        <v>0</v>
      </c>
      <c r="AJ77" s="24">
        <v>0</v>
      </c>
      <c r="AK77" s="24">
        <v>0</v>
      </c>
      <c r="AL77" s="24"/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/>
      <c r="AT77" s="24">
        <v>0</v>
      </c>
      <c r="AU77" s="24">
        <v>0</v>
      </c>
      <c r="AV77" s="24">
        <v>0</v>
      </c>
      <c r="AW77" s="24">
        <v>0</v>
      </c>
      <c r="AX77" s="24">
        <v>1</v>
      </c>
      <c r="AY77" s="24">
        <v>1</v>
      </c>
      <c r="AZ77" s="24"/>
      <c r="BA77" s="25">
        <v>41640</v>
      </c>
      <c r="BB77" s="24"/>
      <c r="BC77" s="24"/>
      <c r="BD77" s="24"/>
      <c r="BE77" s="24"/>
      <c r="BF77" s="24"/>
      <c r="BG77" s="24"/>
      <c r="BH77" s="24"/>
      <c r="BI77" s="24"/>
      <c r="BJ77" s="24"/>
      <c r="BK77" s="16" t="s">
        <v>531</v>
      </c>
      <c r="BL77" s="16" t="s">
        <v>530</v>
      </c>
    </row>
    <row r="78" spans="1:64">
      <c r="A78">
        <v>3</v>
      </c>
      <c r="B78" s="17">
        <v>27766449</v>
      </c>
      <c r="C78" s="6" t="s">
        <v>9</v>
      </c>
      <c r="D78" s="6"/>
      <c r="E78" s="7" t="s">
        <v>414</v>
      </c>
      <c r="F78" s="7" t="s">
        <v>239</v>
      </c>
      <c r="G78" s="7" t="s">
        <v>415</v>
      </c>
      <c r="H78" s="7">
        <v>1</v>
      </c>
      <c r="I78" s="14" t="s">
        <v>475</v>
      </c>
      <c r="J78" s="10">
        <v>19261</v>
      </c>
      <c r="K78" s="10" t="s">
        <v>9</v>
      </c>
      <c r="L78" s="10" t="s">
        <v>9</v>
      </c>
      <c r="M78" s="10" t="s">
        <v>9</v>
      </c>
      <c r="N78" s="10" t="s">
        <v>481</v>
      </c>
      <c r="O78" s="22">
        <v>0</v>
      </c>
      <c r="P78" s="22"/>
      <c r="Q78" s="22">
        <v>0</v>
      </c>
      <c r="R78" s="22"/>
      <c r="S78" s="22"/>
      <c r="T78" s="22"/>
      <c r="U78" s="22"/>
      <c r="V78" s="22">
        <v>0</v>
      </c>
      <c r="W78" s="22"/>
      <c r="X78" s="22"/>
      <c r="Y78" s="22"/>
      <c r="Z78" s="22"/>
      <c r="AA78" s="22">
        <v>1</v>
      </c>
      <c r="AB78" s="22">
        <v>1</v>
      </c>
      <c r="AC78" s="24">
        <v>0</v>
      </c>
      <c r="AD78" s="24" t="s">
        <v>495</v>
      </c>
      <c r="AE78" s="16">
        <v>29296</v>
      </c>
      <c r="AF78" s="24"/>
      <c r="AG78" s="24"/>
      <c r="AH78" s="24">
        <v>0</v>
      </c>
      <c r="AI78" s="24">
        <v>0</v>
      </c>
      <c r="AJ78" s="24">
        <v>0</v>
      </c>
      <c r="AK78" s="24">
        <v>0</v>
      </c>
      <c r="AL78" s="24"/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/>
      <c r="AT78" s="24">
        <v>0</v>
      </c>
      <c r="AU78" s="24">
        <v>0</v>
      </c>
      <c r="AV78" s="24">
        <v>0</v>
      </c>
      <c r="AW78" s="24">
        <v>0</v>
      </c>
      <c r="AX78" s="24">
        <v>1</v>
      </c>
      <c r="AY78" s="24">
        <v>1</v>
      </c>
      <c r="AZ78" s="24"/>
      <c r="BA78" s="25">
        <v>41640</v>
      </c>
      <c r="BB78" s="24"/>
      <c r="BC78" s="24"/>
      <c r="BD78" s="24"/>
      <c r="BE78" s="24"/>
      <c r="BF78" s="24"/>
      <c r="BG78" s="24"/>
      <c r="BH78" s="24"/>
      <c r="BI78" s="24"/>
      <c r="BJ78" s="24"/>
      <c r="BK78" s="16" t="s">
        <v>531</v>
      </c>
      <c r="BL78" s="16" t="s">
        <v>530</v>
      </c>
    </row>
    <row r="79" spans="1:64">
      <c r="A79">
        <v>3</v>
      </c>
      <c r="B79" s="17">
        <v>37312616</v>
      </c>
      <c r="C79" s="6" t="s">
        <v>9</v>
      </c>
      <c r="D79" s="6"/>
      <c r="E79" s="7" t="s">
        <v>416</v>
      </c>
      <c r="F79" s="7" t="s">
        <v>262</v>
      </c>
      <c r="G79" s="7" t="s">
        <v>320</v>
      </c>
      <c r="H79" s="7">
        <v>1</v>
      </c>
      <c r="I79" s="14" t="s">
        <v>475</v>
      </c>
      <c r="J79" s="10">
        <v>20784</v>
      </c>
      <c r="K79" s="10" t="s">
        <v>9</v>
      </c>
      <c r="L79" s="10" t="s">
        <v>9</v>
      </c>
      <c r="M79" s="10" t="s">
        <v>9</v>
      </c>
      <c r="N79" s="10" t="s">
        <v>481</v>
      </c>
      <c r="O79" s="22">
        <v>0</v>
      </c>
      <c r="P79" s="22"/>
      <c r="Q79" s="22">
        <v>0</v>
      </c>
      <c r="R79" s="22"/>
      <c r="S79" s="22"/>
      <c r="T79" s="22"/>
      <c r="U79" s="22"/>
      <c r="V79" s="22">
        <v>0</v>
      </c>
      <c r="W79" s="22"/>
      <c r="X79" s="22"/>
      <c r="Y79" s="22"/>
      <c r="Z79" s="22"/>
      <c r="AA79" s="22">
        <v>1</v>
      </c>
      <c r="AB79" s="22">
        <v>1</v>
      </c>
      <c r="AC79" s="24">
        <v>0</v>
      </c>
      <c r="AD79" s="24" t="s">
        <v>495</v>
      </c>
      <c r="AE79" s="16">
        <v>29297</v>
      </c>
      <c r="AF79" s="24"/>
      <c r="AG79" s="24"/>
      <c r="AH79" s="24">
        <v>0</v>
      </c>
      <c r="AI79" s="24">
        <v>0</v>
      </c>
      <c r="AJ79" s="24">
        <v>0</v>
      </c>
      <c r="AK79" s="24">
        <v>0</v>
      </c>
      <c r="AL79" s="24"/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/>
      <c r="AT79" s="24">
        <v>0</v>
      </c>
      <c r="AU79" s="24">
        <v>0</v>
      </c>
      <c r="AV79" s="24">
        <v>0</v>
      </c>
      <c r="AW79" s="24">
        <v>0</v>
      </c>
      <c r="AX79" s="24">
        <v>1</v>
      </c>
      <c r="AY79" s="24">
        <v>1</v>
      </c>
      <c r="AZ79" s="24"/>
      <c r="BA79" s="25">
        <v>41640</v>
      </c>
      <c r="BB79" s="24"/>
      <c r="BC79" s="24"/>
      <c r="BD79" s="24"/>
      <c r="BE79" s="24"/>
      <c r="BF79" s="24"/>
      <c r="BG79" s="24"/>
      <c r="BH79" s="24"/>
      <c r="BI79" s="24"/>
      <c r="BJ79" s="24"/>
      <c r="BK79" s="16" t="s">
        <v>531</v>
      </c>
      <c r="BL79" s="16" t="s">
        <v>530</v>
      </c>
    </row>
    <row r="80" spans="1:64">
      <c r="A80">
        <v>3</v>
      </c>
      <c r="B80" s="17">
        <v>27765210</v>
      </c>
      <c r="C80" s="6" t="s">
        <v>9</v>
      </c>
      <c r="D80" s="6"/>
      <c r="E80" s="7" t="s">
        <v>417</v>
      </c>
      <c r="F80" s="7" t="s">
        <v>294</v>
      </c>
      <c r="G80" s="7" t="s">
        <v>418</v>
      </c>
      <c r="H80" s="7">
        <v>1</v>
      </c>
      <c r="I80" s="14" t="s">
        <v>475</v>
      </c>
      <c r="J80" s="10">
        <v>17264</v>
      </c>
      <c r="K80" s="10" t="s">
        <v>9</v>
      </c>
      <c r="L80" s="10" t="s">
        <v>9</v>
      </c>
      <c r="M80" s="10" t="s">
        <v>9</v>
      </c>
      <c r="N80" s="10" t="s">
        <v>481</v>
      </c>
      <c r="O80" s="22">
        <v>0</v>
      </c>
      <c r="P80" s="22"/>
      <c r="Q80" s="22">
        <v>0</v>
      </c>
      <c r="R80" s="22"/>
      <c r="S80" s="22"/>
      <c r="T80" s="22"/>
      <c r="U80" s="22"/>
      <c r="V80" s="22">
        <v>0</v>
      </c>
      <c r="W80" s="22"/>
      <c r="X80" s="22"/>
      <c r="Y80" s="22"/>
      <c r="Z80" s="22"/>
      <c r="AA80" s="22">
        <v>1</v>
      </c>
      <c r="AB80" s="22">
        <v>1</v>
      </c>
      <c r="AC80" s="24">
        <v>0</v>
      </c>
      <c r="AD80" s="24" t="s">
        <v>495</v>
      </c>
      <c r="AE80" s="16">
        <v>29298</v>
      </c>
      <c r="AF80" s="24"/>
      <c r="AG80" s="24"/>
      <c r="AH80" s="24">
        <v>0</v>
      </c>
      <c r="AI80" s="24">
        <v>0</v>
      </c>
      <c r="AJ80" s="24">
        <v>0</v>
      </c>
      <c r="AK80" s="24">
        <v>0</v>
      </c>
      <c r="AL80" s="24"/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/>
      <c r="AT80" s="24">
        <v>0</v>
      </c>
      <c r="AU80" s="24">
        <v>0</v>
      </c>
      <c r="AV80" s="24">
        <v>0</v>
      </c>
      <c r="AW80" s="24">
        <v>0</v>
      </c>
      <c r="AX80" s="24">
        <v>1</v>
      </c>
      <c r="AY80" s="24">
        <v>1</v>
      </c>
      <c r="AZ80" s="24"/>
      <c r="BA80" s="25">
        <v>41640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16" t="s">
        <v>531</v>
      </c>
      <c r="BL80" s="16" t="s">
        <v>530</v>
      </c>
    </row>
    <row r="81" spans="1:64">
      <c r="A81">
        <v>3</v>
      </c>
      <c r="B81" s="17">
        <v>27703993</v>
      </c>
      <c r="C81" s="6" t="s">
        <v>45</v>
      </c>
      <c r="D81" s="6"/>
      <c r="E81" s="7" t="s">
        <v>419</v>
      </c>
      <c r="F81" s="7" t="s">
        <v>295</v>
      </c>
      <c r="G81" s="7" t="s">
        <v>320</v>
      </c>
      <c r="H81" s="7">
        <v>1</v>
      </c>
      <c r="I81" s="14" t="s">
        <v>475</v>
      </c>
      <c r="J81" s="10">
        <v>19005</v>
      </c>
      <c r="K81" s="10" t="s">
        <v>9</v>
      </c>
      <c r="L81" s="10" t="s">
        <v>9</v>
      </c>
      <c r="M81" s="10" t="s">
        <v>9</v>
      </c>
      <c r="N81" s="10" t="s">
        <v>481</v>
      </c>
      <c r="O81" s="22">
        <v>0</v>
      </c>
      <c r="P81" s="22"/>
      <c r="Q81" s="22">
        <v>0</v>
      </c>
      <c r="R81" s="22"/>
      <c r="S81" s="22"/>
      <c r="T81" s="22"/>
      <c r="U81" s="22"/>
      <c r="V81" s="22">
        <v>0</v>
      </c>
      <c r="W81" s="22"/>
      <c r="X81" s="22"/>
      <c r="Y81" s="22"/>
      <c r="Z81" s="22"/>
      <c r="AA81" s="22">
        <v>1</v>
      </c>
      <c r="AB81" s="22">
        <v>1</v>
      </c>
      <c r="AC81" s="24">
        <v>0</v>
      </c>
      <c r="AD81" s="24" t="s">
        <v>495</v>
      </c>
      <c r="AE81" s="16">
        <v>29299</v>
      </c>
      <c r="AF81" s="24"/>
      <c r="AG81" s="24"/>
      <c r="AH81" s="24">
        <v>0</v>
      </c>
      <c r="AI81" s="24">
        <v>0</v>
      </c>
      <c r="AJ81" s="24">
        <v>0</v>
      </c>
      <c r="AK81" s="24">
        <v>0</v>
      </c>
      <c r="AL81" s="24"/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4"/>
      <c r="AT81" s="24">
        <v>0</v>
      </c>
      <c r="AU81" s="24">
        <v>0</v>
      </c>
      <c r="AV81" s="24">
        <v>0</v>
      </c>
      <c r="AW81" s="24">
        <v>0</v>
      </c>
      <c r="AX81" s="24">
        <v>1</v>
      </c>
      <c r="AY81" s="24">
        <v>1</v>
      </c>
      <c r="AZ81" s="24"/>
      <c r="BA81" s="25">
        <v>41640</v>
      </c>
      <c r="BB81" s="24"/>
      <c r="BC81" s="24"/>
      <c r="BD81" s="24"/>
      <c r="BE81" s="24"/>
      <c r="BF81" s="24"/>
      <c r="BG81" s="24"/>
      <c r="BH81" s="24"/>
      <c r="BI81" s="24"/>
      <c r="BJ81" s="24"/>
      <c r="BK81" s="16" t="s">
        <v>531</v>
      </c>
      <c r="BL81" s="16" t="s">
        <v>530</v>
      </c>
    </row>
    <row r="82" spans="1:64">
      <c r="A82">
        <v>3</v>
      </c>
      <c r="B82" s="17">
        <v>27761952</v>
      </c>
      <c r="C82" s="6" t="s">
        <v>9</v>
      </c>
      <c r="D82" s="6"/>
      <c r="E82" s="7" t="s">
        <v>420</v>
      </c>
      <c r="F82" s="7" t="s">
        <v>254</v>
      </c>
      <c r="G82" s="7" t="s">
        <v>421</v>
      </c>
      <c r="H82" s="7">
        <v>1</v>
      </c>
      <c r="I82" s="14" t="s">
        <v>475</v>
      </c>
      <c r="J82" s="10">
        <v>15165</v>
      </c>
      <c r="K82" s="10" t="s">
        <v>9</v>
      </c>
      <c r="L82" s="10" t="s">
        <v>9</v>
      </c>
      <c r="M82" s="10" t="s">
        <v>9</v>
      </c>
      <c r="N82" s="10" t="s">
        <v>481</v>
      </c>
      <c r="O82" s="22">
        <v>0</v>
      </c>
      <c r="P82" s="22"/>
      <c r="Q82" s="22">
        <v>0</v>
      </c>
      <c r="R82" s="22"/>
      <c r="S82" s="22"/>
      <c r="T82" s="22"/>
      <c r="U82" s="22"/>
      <c r="V82" s="22">
        <v>0</v>
      </c>
      <c r="W82" s="22"/>
      <c r="X82" s="22"/>
      <c r="Y82" s="22"/>
      <c r="Z82" s="22"/>
      <c r="AA82" s="22">
        <v>1</v>
      </c>
      <c r="AB82" s="22">
        <v>1</v>
      </c>
      <c r="AC82" s="24">
        <v>0</v>
      </c>
      <c r="AD82" s="24" t="s">
        <v>495</v>
      </c>
      <c r="AE82" s="16">
        <v>29300</v>
      </c>
      <c r="AF82" s="24"/>
      <c r="AG82" s="24"/>
      <c r="AH82" s="24">
        <v>0</v>
      </c>
      <c r="AI82" s="24">
        <v>0</v>
      </c>
      <c r="AJ82" s="24">
        <v>0</v>
      </c>
      <c r="AK82" s="24">
        <v>0</v>
      </c>
      <c r="AL82" s="24"/>
      <c r="AM82" s="24">
        <v>0</v>
      </c>
      <c r="AN82" s="24">
        <v>0</v>
      </c>
      <c r="AO82" s="24">
        <v>0</v>
      </c>
      <c r="AP82" s="24">
        <v>0</v>
      </c>
      <c r="AQ82" s="24">
        <v>0</v>
      </c>
      <c r="AR82" s="24">
        <v>0</v>
      </c>
      <c r="AS82" s="24"/>
      <c r="AT82" s="24">
        <v>0</v>
      </c>
      <c r="AU82" s="24">
        <v>0</v>
      </c>
      <c r="AV82" s="24">
        <v>0</v>
      </c>
      <c r="AW82" s="24">
        <v>0</v>
      </c>
      <c r="AX82" s="24">
        <v>1</v>
      </c>
      <c r="AY82" s="24">
        <v>1</v>
      </c>
      <c r="AZ82" s="24"/>
      <c r="BA82" s="25">
        <v>41640</v>
      </c>
      <c r="BB82" s="24"/>
      <c r="BC82" s="24"/>
      <c r="BD82" s="24"/>
      <c r="BE82" s="24"/>
      <c r="BF82" s="24"/>
      <c r="BG82" s="24"/>
      <c r="BH82" s="24"/>
      <c r="BI82" s="24"/>
      <c r="BJ82" s="24"/>
      <c r="BK82" s="16" t="s">
        <v>531</v>
      </c>
      <c r="BL82" s="16" t="s">
        <v>530</v>
      </c>
    </row>
    <row r="83" spans="1:64">
      <c r="A83">
        <v>3</v>
      </c>
      <c r="B83" s="17">
        <v>27765664</v>
      </c>
      <c r="C83" s="6" t="s">
        <v>9</v>
      </c>
      <c r="D83" s="6"/>
      <c r="E83" s="7" t="s">
        <v>422</v>
      </c>
      <c r="F83" s="7" t="s">
        <v>288</v>
      </c>
      <c r="G83" s="7" t="s">
        <v>320</v>
      </c>
      <c r="H83" s="7">
        <v>1</v>
      </c>
      <c r="I83" s="14" t="s">
        <v>475</v>
      </c>
      <c r="J83" s="10">
        <v>18463</v>
      </c>
      <c r="K83" s="10" t="s">
        <v>9</v>
      </c>
      <c r="L83" s="10" t="s">
        <v>9</v>
      </c>
      <c r="M83" s="10" t="s">
        <v>9</v>
      </c>
      <c r="N83" s="10" t="s">
        <v>481</v>
      </c>
      <c r="O83" s="22">
        <v>0</v>
      </c>
      <c r="P83" s="22"/>
      <c r="Q83" s="22">
        <v>0</v>
      </c>
      <c r="R83" s="22"/>
      <c r="S83" s="22"/>
      <c r="T83" s="22"/>
      <c r="U83" s="22"/>
      <c r="V83" s="22">
        <v>0</v>
      </c>
      <c r="W83" s="22"/>
      <c r="X83" s="22"/>
      <c r="Y83" s="22"/>
      <c r="Z83" s="22"/>
      <c r="AA83" s="22">
        <v>1</v>
      </c>
      <c r="AB83" s="22">
        <v>1</v>
      </c>
      <c r="AC83" s="24">
        <v>0</v>
      </c>
      <c r="AD83" s="24" t="s">
        <v>495</v>
      </c>
      <c r="AE83" s="16">
        <v>29301</v>
      </c>
      <c r="AF83" s="24"/>
      <c r="AG83" s="24"/>
      <c r="AH83" s="24">
        <v>0</v>
      </c>
      <c r="AI83" s="24">
        <v>0</v>
      </c>
      <c r="AJ83" s="24">
        <v>0</v>
      </c>
      <c r="AK83" s="24">
        <v>0</v>
      </c>
      <c r="AL83" s="24"/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0</v>
      </c>
      <c r="AS83" s="24"/>
      <c r="AT83" s="24">
        <v>0</v>
      </c>
      <c r="AU83" s="24">
        <v>0</v>
      </c>
      <c r="AV83" s="24">
        <v>0</v>
      </c>
      <c r="AW83" s="24">
        <v>0</v>
      </c>
      <c r="AX83" s="24">
        <v>1</v>
      </c>
      <c r="AY83" s="24">
        <v>1</v>
      </c>
      <c r="AZ83" s="24"/>
      <c r="BA83" s="25">
        <v>41640</v>
      </c>
      <c r="BB83" s="24"/>
      <c r="BC83" s="24"/>
      <c r="BD83" s="24"/>
      <c r="BE83" s="24"/>
      <c r="BF83" s="24"/>
      <c r="BG83" s="24"/>
      <c r="BH83" s="24"/>
      <c r="BI83" s="24"/>
      <c r="BJ83" s="24"/>
      <c r="BK83" s="16" t="s">
        <v>531</v>
      </c>
      <c r="BL83" s="16" t="s">
        <v>530</v>
      </c>
    </row>
    <row r="84" spans="1:64">
      <c r="A84">
        <v>3</v>
      </c>
      <c r="B84" s="17">
        <v>27851609</v>
      </c>
      <c r="C84" s="6" t="s">
        <v>13</v>
      </c>
      <c r="D84" s="6"/>
      <c r="E84" s="7" t="s">
        <v>423</v>
      </c>
      <c r="F84" s="7" t="s">
        <v>296</v>
      </c>
      <c r="G84" s="7" t="s">
        <v>424</v>
      </c>
      <c r="H84" s="7">
        <v>1</v>
      </c>
      <c r="I84" s="14" t="s">
        <v>475</v>
      </c>
      <c r="J84" s="10">
        <v>20098</v>
      </c>
      <c r="K84" s="10" t="s">
        <v>9</v>
      </c>
      <c r="L84" s="10" t="s">
        <v>9</v>
      </c>
      <c r="M84" s="10" t="s">
        <v>9</v>
      </c>
      <c r="N84" s="10" t="s">
        <v>481</v>
      </c>
      <c r="O84" s="22">
        <v>0</v>
      </c>
      <c r="P84" s="22"/>
      <c r="Q84" s="22">
        <v>0</v>
      </c>
      <c r="R84" s="22"/>
      <c r="S84" s="22"/>
      <c r="T84" s="22"/>
      <c r="U84" s="22"/>
      <c r="V84" s="22">
        <v>0</v>
      </c>
      <c r="W84" s="22"/>
      <c r="X84" s="22"/>
      <c r="Y84" s="22"/>
      <c r="Z84" s="22"/>
      <c r="AA84" s="22">
        <v>1</v>
      </c>
      <c r="AB84" s="22">
        <v>1</v>
      </c>
      <c r="AC84" s="24">
        <v>0</v>
      </c>
      <c r="AD84" s="24" t="s">
        <v>495</v>
      </c>
      <c r="AE84" s="16">
        <v>29302</v>
      </c>
      <c r="AF84" s="24"/>
      <c r="AG84" s="24"/>
      <c r="AH84" s="24">
        <v>0</v>
      </c>
      <c r="AI84" s="24">
        <v>0</v>
      </c>
      <c r="AJ84" s="24">
        <v>0</v>
      </c>
      <c r="AK84" s="24">
        <v>0</v>
      </c>
      <c r="AL84" s="24"/>
      <c r="AM84" s="24">
        <v>0</v>
      </c>
      <c r="AN84" s="24">
        <v>0</v>
      </c>
      <c r="AO84" s="24">
        <v>0</v>
      </c>
      <c r="AP84" s="24">
        <v>0</v>
      </c>
      <c r="AQ84" s="24">
        <v>0</v>
      </c>
      <c r="AR84" s="24">
        <v>0</v>
      </c>
      <c r="AS84" s="24"/>
      <c r="AT84" s="24">
        <v>0</v>
      </c>
      <c r="AU84" s="24">
        <v>0</v>
      </c>
      <c r="AV84" s="24">
        <v>0</v>
      </c>
      <c r="AW84" s="24">
        <v>0</v>
      </c>
      <c r="AX84" s="24">
        <v>1</v>
      </c>
      <c r="AY84" s="24">
        <v>1</v>
      </c>
      <c r="AZ84" s="24"/>
      <c r="BA84" s="25">
        <v>41640</v>
      </c>
      <c r="BB84" s="24"/>
      <c r="BC84" s="24"/>
      <c r="BD84" s="24"/>
      <c r="BE84" s="24"/>
      <c r="BF84" s="24"/>
      <c r="BG84" s="24"/>
      <c r="BH84" s="24"/>
      <c r="BI84" s="24"/>
      <c r="BJ84" s="24"/>
      <c r="BK84" s="16" t="s">
        <v>531</v>
      </c>
      <c r="BL84" s="16" t="s">
        <v>530</v>
      </c>
    </row>
    <row r="85" spans="1:64">
      <c r="A85">
        <v>3</v>
      </c>
      <c r="B85" s="17">
        <v>26674403</v>
      </c>
      <c r="C85" s="6" t="s">
        <v>119</v>
      </c>
      <c r="D85" s="6"/>
      <c r="E85" s="7" t="s">
        <v>425</v>
      </c>
      <c r="F85" s="7" t="s">
        <v>284</v>
      </c>
      <c r="G85" s="7" t="s">
        <v>426</v>
      </c>
      <c r="H85" s="7">
        <v>1</v>
      </c>
      <c r="I85" s="14" t="s">
        <v>475</v>
      </c>
      <c r="J85" s="10">
        <v>16283</v>
      </c>
      <c r="K85" s="10" t="s">
        <v>9</v>
      </c>
      <c r="L85" s="10" t="s">
        <v>9</v>
      </c>
      <c r="M85" s="10" t="s">
        <v>9</v>
      </c>
      <c r="N85" s="10" t="s">
        <v>481</v>
      </c>
      <c r="O85" s="22">
        <v>0</v>
      </c>
      <c r="P85" s="22"/>
      <c r="Q85" s="22">
        <v>0</v>
      </c>
      <c r="R85" s="22"/>
      <c r="S85" s="22"/>
      <c r="T85" s="22"/>
      <c r="U85" s="22"/>
      <c r="V85" s="22">
        <v>0</v>
      </c>
      <c r="W85" s="22"/>
      <c r="X85" s="22"/>
      <c r="Y85" s="22"/>
      <c r="Z85" s="22"/>
      <c r="AA85" s="22">
        <v>1</v>
      </c>
      <c r="AB85" s="22">
        <v>1</v>
      </c>
      <c r="AC85" s="24">
        <v>0</v>
      </c>
      <c r="AD85" s="24" t="s">
        <v>495</v>
      </c>
      <c r="AE85" s="16">
        <v>29303</v>
      </c>
      <c r="AF85" s="24"/>
      <c r="AG85" s="24"/>
      <c r="AH85" s="24">
        <v>0</v>
      </c>
      <c r="AI85" s="24">
        <v>0</v>
      </c>
      <c r="AJ85" s="24">
        <v>0</v>
      </c>
      <c r="AK85" s="24">
        <v>0</v>
      </c>
      <c r="AL85" s="24"/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/>
      <c r="AT85" s="24">
        <v>0</v>
      </c>
      <c r="AU85" s="24">
        <v>0</v>
      </c>
      <c r="AV85" s="24">
        <v>0</v>
      </c>
      <c r="AW85" s="24">
        <v>0</v>
      </c>
      <c r="AX85" s="24">
        <v>1</v>
      </c>
      <c r="AY85" s="24">
        <v>1</v>
      </c>
      <c r="AZ85" s="24"/>
      <c r="BA85" s="25">
        <v>41640</v>
      </c>
      <c r="BB85" s="24"/>
      <c r="BC85" s="24"/>
      <c r="BD85" s="24"/>
      <c r="BE85" s="24"/>
      <c r="BF85" s="24"/>
      <c r="BG85" s="24"/>
      <c r="BH85" s="24"/>
      <c r="BI85" s="24"/>
      <c r="BJ85" s="24"/>
      <c r="BK85" s="16" t="s">
        <v>531</v>
      </c>
      <c r="BL85" s="16" t="s">
        <v>530</v>
      </c>
    </row>
    <row r="86" spans="1:64">
      <c r="A86">
        <v>3</v>
      </c>
      <c r="B86" s="17">
        <v>27762404</v>
      </c>
      <c r="C86" s="6" t="s">
        <v>9</v>
      </c>
      <c r="D86" s="6"/>
      <c r="E86" s="7" t="s">
        <v>427</v>
      </c>
      <c r="F86" s="7" t="s">
        <v>243</v>
      </c>
      <c r="G86" s="7" t="s">
        <v>428</v>
      </c>
      <c r="H86" s="7">
        <v>1</v>
      </c>
      <c r="I86" s="14" t="s">
        <v>475</v>
      </c>
      <c r="J86" s="10">
        <v>17086</v>
      </c>
      <c r="K86" s="10" t="s">
        <v>9</v>
      </c>
      <c r="L86" s="10" t="s">
        <v>9</v>
      </c>
      <c r="M86" s="10" t="s">
        <v>9</v>
      </c>
      <c r="N86" s="10" t="s">
        <v>481</v>
      </c>
      <c r="O86" s="22">
        <v>0</v>
      </c>
      <c r="P86" s="22"/>
      <c r="Q86" s="22">
        <v>0</v>
      </c>
      <c r="R86" s="22"/>
      <c r="S86" s="22"/>
      <c r="T86" s="22"/>
      <c r="U86" s="22"/>
      <c r="V86" s="22">
        <v>0</v>
      </c>
      <c r="W86" s="22"/>
      <c r="X86" s="22"/>
      <c r="Y86" s="22"/>
      <c r="Z86" s="22"/>
      <c r="AA86" s="22">
        <v>1</v>
      </c>
      <c r="AB86" s="22">
        <v>1</v>
      </c>
      <c r="AC86" s="24">
        <v>0</v>
      </c>
      <c r="AD86" s="24" t="s">
        <v>495</v>
      </c>
      <c r="AE86" s="16">
        <v>29304</v>
      </c>
      <c r="AF86" s="24"/>
      <c r="AG86" s="24"/>
      <c r="AH86" s="24">
        <v>0</v>
      </c>
      <c r="AI86" s="24">
        <v>0</v>
      </c>
      <c r="AJ86" s="24">
        <v>0</v>
      </c>
      <c r="AK86" s="24">
        <v>0</v>
      </c>
      <c r="AL86" s="24"/>
      <c r="AM86" s="24">
        <v>0</v>
      </c>
      <c r="AN86" s="24">
        <v>0</v>
      </c>
      <c r="AO86" s="24">
        <v>0</v>
      </c>
      <c r="AP86" s="24">
        <v>0</v>
      </c>
      <c r="AQ86" s="24">
        <v>0</v>
      </c>
      <c r="AR86" s="24">
        <v>0</v>
      </c>
      <c r="AS86" s="24"/>
      <c r="AT86" s="24">
        <v>0</v>
      </c>
      <c r="AU86" s="24">
        <v>0</v>
      </c>
      <c r="AV86" s="24">
        <v>0</v>
      </c>
      <c r="AW86" s="24">
        <v>0</v>
      </c>
      <c r="AX86" s="24">
        <v>1</v>
      </c>
      <c r="AY86" s="24">
        <v>1</v>
      </c>
      <c r="AZ86" s="24"/>
      <c r="BA86" s="25">
        <v>41640</v>
      </c>
      <c r="BB86" s="24"/>
      <c r="BC86" s="24"/>
      <c r="BD86" s="24"/>
      <c r="BE86" s="24"/>
      <c r="BF86" s="24"/>
      <c r="BG86" s="24"/>
      <c r="BH86" s="24"/>
      <c r="BI86" s="24"/>
      <c r="BJ86" s="24"/>
      <c r="BK86" s="16" t="s">
        <v>531</v>
      </c>
      <c r="BL86" s="16" t="s">
        <v>530</v>
      </c>
    </row>
    <row r="87" spans="1:64">
      <c r="A87">
        <v>3</v>
      </c>
      <c r="B87" s="17">
        <v>27762973</v>
      </c>
      <c r="C87" s="6" t="s">
        <v>9</v>
      </c>
      <c r="D87" s="6"/>
      <c r="E87" s="7" t="s">
        <v>384</v>
      </c>
      <c r="F87" s="7" t="s">
        <v>286</v>
      </c>
      <c r="G87" s="7" t="s">
        <v>429</v>
      </c>
      <c r="H87" s="7">
        <v>1</v>
      </c>
      <c r="I87" s="14" t="s">
        <v>475</v>
      </c>
      <c r="J87" s="10">
        <v>18007</v>
      </c>
      <c r="K87" s="10" t="s">
        <v>9</v>
      </c>
      <c r="L87" s="10" t="s">
        <v>9</v>
      </c>
      <c r="M87" s="10" t="s">
        <v>9</v>
      </c>
      <c r="N87" s="10" t="s">
        <v>481</v>
      </c>
      <c r="O87" s="22">
        <v>0</v>
      </c>
      <c r="P87" s="22"/>
      <c r="Q87" s="22">
        <v>0</v>
      </c>
      <c r="R87" s="22"/>
      <c r="S87" s="22"/>
      <c r="T87" s="22"/>
      <c r="U87" s="22"/>
      <c r="V87" s="22">
        <v>0</v>
      </c>
      <c r="W87" s="22"/>
      <c r="X87" s="22"/>
      <c r="Y87" s="22"/>
      <c r="Z87" s="22"/>
      <c r="AA87" s="22">
        <v>1</v>
      </c>
      <c r="AB87" s="22">
        <v>1</v>
      </c>
      <c r="AC87" s="24">
        <v>0</v>
      </c>
      <c r="AD87" s="24" t="s">
        <v>495</v>
      </c>
      <c r="AE87" s="16">
        <v>29305</v>
      </c>
      <c r="AF87" s="24"/>
      <c r="AG87" s="24"/>
      <c r="AH87" s="24">
        <v>0</v>
      </c>
      <c r="AI87" s="24">
        <v>0</v>
      </c>
      <c r="AJ87" s="24">
        <v>0</v>
      </c>
      <c r="AK87" s="24">
        <v>0</v>
      </c>
      <c r="AL87" s="24"/>
      <c r="AM87" s="24">
        <v>0</v>
      </c>
      <c r="AN87" s="24">
        <v>0</v>
      </c>
      <c r="AO87" s="24">
        <v>0</v>
      </c>
      <c r="AP87" s="24">
        <v>0</v>
      </c>
      <c r="AQ87" s="24">
        <v>0</v>
      </c>
      <c r="AR87" s="24">
        <v>0</v>
      </c>
      <c r="AS87" s="24"/>
      <c r="AT87" s="24">
        <v>0</v>
      </c>
      <c r="AU87" s="24">
        <v>0</v>
      </c>
      <c r="AV87" s="24">
        <v>0</v>
      </c>
      <c r="AW87" s="24">
        <v>0</v>
      </c>
      <c r="AX87" s="24">
        <v>1</v>
      </c>
      <c r="AY87" s="24">
        <v>1</v>
      </c>
      <c r="AZ87" s="24"/>
      <c r="BA87" s="25">
        <v>41640</v>
      </c>
      <c r="BB87" s="24"/>
      <c r="BC87" s="24"/>
      <c r="BD87" s="24"/>
      <c r="BE87" s="24"/>
      <c r="BF87" s="24"/>
      <c r="BG87" s="24"/>
      <c r="BH87" s="24"/>
      <c r="BI87" s="24"/>
      <c r="BJ87" s="24"/>
      <c r="BK87" s="16" t="s">
        <v>531</v>
      </c>
      <c r="BL87" s="16" t="s">
        <v>530</v>
      </c>
    </row>
    <row r="88" spans="1:64">
      <c r="A88">
        <v>3</v>
      </c>
      <c r="B88" s="17">
        <v>26860962</v>
      </c>
      <c r="C88" s="6" t="s">
        <v>71</v>
      </c>
      <c r="D88" s="6"/>
      <c r="E88" s="7" t="s">
        <v>430</v>
      </c>
      <c r="F88" s="7" t="s">
        <v>297</v>
      </c>
      <c r="G88" s="7" t="s">
        <v>431</v>
      </c>
      <c r="H88" s="7">
        <v>1</v>
      </c>
      <c r="I88" s="14" t="s">
        <v>475</v>
      </c>
      <c r="J88" s="10">
        <v>18053</v>
      </c>
      <c r="K88" s="10" t="s">
        <v>9</v>
      </c>
      <c r="L88" s="10" t="s">
        <v>9</v>
      </c>
      <c r="M88" s="10" t="s">
        <v>9</v>
      </c>
      <c r="N88" s="10" t="s">
        <v>481</v>
      </c>
      <c r="O88" s="22">
        <v>0</v>
      </c>
      <c r="P88" s="22"/>
      <c r="Q88" s="22">
        <v>0</v>
      </c>
      <c r="R88" s="22"/>
      <c r="S88" s="22"/>
      <c r="T88" s="22"/>
      <c r="U88" s="22"/>
      <c r="V88" s="22">
        <v>0</v>
      </c>
      <c r="W88" s="22"/>
      <c r="X88" s="22"/>
      <c r="Y88" s="22"/>
      <c r="Z88" s="22"/>
      <c r="AA88" s="22">
        <v>1</v>
      </c>
      <c r="AB88" s="22">
        <v>1</v>
      </c>
      <c r="AC88" s="24">
        <v>0</v>
      </c>
      <c r="AD88" s="24" t="s">
        <v>495</v>
      </c>
      <c r="AE88" s="16">
        <v>29306</v>
      </c>
      <c r="AF88" s="24"/>
      <c r="AG88" s="24"/>
      <c r="AH88" s="24">
        <v>0</v>
      </c>
      <c r="AI88" s="24">
        <v>0</v>
      </c>
      <c r="AJ88" s="24">
        <v>0</v>
      </c>
      <c r="AK88" s="24">
        <v>0</v>
      </c>
      <c r="AL88" s="24"/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/>
      <c r="AT88" s="24">
        <v>0</v>
      </c>
      <c r="AU88" s="24">
        <v>0</v>
      </c>
      <c r="AV88" s="24">
        <v>0</v>
      </c>
      <c r="AW88" s="24">
        <v>0</v>
      </c>
      <c r="AX88" s="24">
        <v>1</v>
      </c>
      <c r="AY88" s="24">
        <v>1</v>
      </c>
      <c r="AZ88" s="24"/>
      <c r="BA88" s="25">
        <v>41640</v>
      </c>
      <c r="BB88" s="24"/>
      <c r="BC88" s="24"/>
      <c r="BD88" s="24"/>
      <c r="BE88" s="24"/>
      <c r="BF88" s="24"/>
      <c r="BG88" s="24"/>
      <c r="BH88" s="24"/>
      <c r="BI88" s="24"/>
      <c r="BJ88" s="24"/>
      <c r="BK88" s="16" t="s">
        <v>531</v>
      </c>
      <c r="BL88" s="16" t="s">
        <v>530</v>
      </c>
    </row>
    <row r="89" spans="1:64">
      <c r="A89">
        <v>3</v>
      </c>
      <c r="B89" s="17">
        <v>27764001</v>
      </c>
      <c r="C89" s="6" t="s">
        <v>9</v>
      </c>
      <c r="D89" s="6"/>
      <c r="E89" s="7" t="s">
        <v>432</v>
      </c>
      <c r="F89" s="7" t="s">
        <v>231</v>
      </c>
      <c r="G89" s="7" t="s">
        <v>433</v>
      </c>
      <c r="H89" s="7">
        <v>1</v>
      </c>
      <c r="I89" s="14" t="s">
        <v>475</v>
      </c>
      <c r="J89" s="10">
        <v>17464</v>
      </c>
      <c r="K89" s="10" t="s">
        <v>9</v>
      </c>
      <c r="L89" s="10" t="s">
        <v>9</v>
      </c>
      <c r="M89" s="10" t="s">
        <v>9</v>
      </c>
      <c r="N89" s="10" t="s">
        <v>481</v>
      </c>
      <c r="O89" s="22">
        <v>0</v>
      </c>
      <c r="P89" s="22"/>
      <c r="Q89" s="22">
        <v>0</v>
      </c>
      <c r="R89" s="22"/>
      <c r="S89" s="22"/>
      <c r="T89" s="22"/>
      <c r="U89" s="22"/>
      <c r="V89" s="22">
        <v>0</v>
      </c>
      <c r="W89" s="22"/>
      <c r="X89" s="22"/>
      <c r="Y89" s="22"/>
      <c r="Z89" s="22"/>
      <c r="AA89" s="22">
        <v>1</v>
      </c>
      <c r="AB89" s="22">
        <v>1</v>
      </c>
      <c r="AC89" s="24">
        <v>0</v>
      </c>
      <c r="AD89" s="24" t="s">
        <v>495</v>
      </c>
      <c r="AE89" s="16">
        <v>29307</v>
      </c>
      <c r="AF89" s="24"/>
      <c r="AG89" s="24"/>
      <c r="AH89" s="24">
        <v>0</v>
      </c>
      <c r="AI89" s="24">
        <v>0</v>
      </c>
      <c r="AJ89" s="24">
        <v>0</v>
      </c>
      <c r="AK89" s="24">
        <v>0</v>
      </c>
      <c r="AL89" s="24"/>
      <c r="AM89" s="24">
        <v>0</v>
      </c>
      <c r="AN89" s="24">
        <v>0</v>
      </c>
      <c r="AO89" s="24">
        <v>0</v>
      </c>
      <c r="AP89" s="24">
        <v>0</v>
      </c>
      <c r="AQ89" s="24">
        <v>0</v>
      </c>
      <c r="AR89" s="24">
        <v>0</v>
      </c>
      <c r="AS89" s="24"/>
      <c r="AT89" s="24">
        <v>0</v>
      </c>
      <c r="AU89" s="24">
        <v>0</v>
      </c>
      <c r="AV89" s="24">
        <v>0</v>
      </c>
      <c r="AW89" s="24">
        <v>0</v>
      </c>
      <c r="AX89" s="24">
        <v>1</v>
      </c>
      <c r="AY89" s="24">
        <v>1</v>
      </c>
      <c r="AZ89" s="24"/>
      <c r="BA89" s="25">
        <v>41640</v>
      </c>
      <c r="BB89" s="24"/>
      <c r="BC89" s="24"/>
      <c r="BD89" s="24"/>
      <c r="BE89" s="24"/>
      <c r="BF89" s="24"/>
      <c r="BG89" s="24"/>
      <c r="BH89" s="24"/>
      <c r="BI89" s="24"/>
      <c r="BJ89" s="24"/>
      <c r="BK89" s="16" t="s">
        <v>531</v>
      </c>
      <c r="BL89" s="16" t="s">
        <v>530</v>
      </c>
    </row>
    <row r="90" spans="1:64">
      <c r="A90">
        <v>3</v>
      </c>
      <c r="B90" s="17">
        <v>27760164</v>
      </c>
      <c r="C90" s="6" t="s">
        <v>9</v>
      </c>
      <c r="D90" s="6"/>
      <c r="E90" s="7" t="s">
        <v>434</v>
      </c>
      <c r="F90" s="7" t="s">
        <v>231</v>
      </c>
      <c r="G90" s="7" t="s">
        <v>433</v>
      </c>
      <c r="H90" s="7">
        <v>1</v>
      </c>
      <c r="I90" s="14" t="s">
        <v>475</v>
      </c>
      <c r="J90" s="10">
        <v>15624</v>
      </c>
      <c r="K90" s="10" t="s">
        <v>9</v>
      </c>
      <c r="L90" s="10" t="s">
        <v>9</v>
      </c>
      <c r="M90" s="10" t="s">
        <v>9</v>
      </c>
      <c r="N90" s="10" t="s">
        <v>481</v>
      </c>
      <c r="O90" s="22">
        <v>0</v>
      </c>
      <c r="P90" s="22"/>
      <c r="Q90" s="22">
        <v>0</v>
      </c>
      <c r="R90" s="22"/>
      <c r="S90" s="22"/>
      <c r="T90" s="22"/>
      <c r="U90" s="22"/>
      <c r="V90" s="22">
        <v>0</v>
      </c>
      <c r="W90" s="22"/>
      <c r="X90" s="22"/>
      <c r="Y90" s="22"/>
      <c r="Z90" s="22"/>
      <c r="AA90" s="22">
        <v>1</v>
      </c>
      <c r="AB90" s="22">
        <v>1</v>
      </c>
      <c r="AC90" s="24">
        <v>0</v>
      </c>
      <c r="AD90" s="24" t="s">
        <v>495</v>
      </c>
      <c r="AE90" s="16">
        <v>29308</v>
      </c>
      <c r="AF90" s="24"/>
      <c r="AG90" s="24"/>
      <c r="AH90" s="24">
        <v>0</v>
      </c>
      <c r="AI90" s="24">
        <v>0</v>
      </c>
      <c r="AJ90" s="24">
        <v>0</v>
      </c>
      <c r="AK90" s="24">
        <v>0</v>
      </c>
      <c r="AL90" s="24"/>
      <c r="AM90" s="24">
        <v>0</v>
      </c>
      <c r="AN90" s="24">
        <v>0</v>
      </c>
      <c r="AO90" s="24">
        <v>0</v>
      </c>
      <c r="AP90" s="24">
        <v>0</v>
      </c>
      <c r="AQ90" s="24">
        <v>0</v>
      </c>
      <c r="AR90" s="24">
        <v>0</v>
      </c>
      <c r="AS90" s="24"/>
      <c r="AT90" s="24">
        <v>0</v>
      </c>
      <c r="AU90" s="24">
        <v>0</v>
      </c>
      <c r="AV90" s="24">
        <v>0</v>
      </c>
      <c r="AW90" s="24">
        <v>0</v>
      </c>
      <c r="AX90" s="24">
        <v>1</v>
      </c>
      <c r="AY90" s="24">
        <v>1</v>
      </c>
      <c r="AZ90" s="24"/>
      <c r="BA90" s="25">
        <v>41640</v>
      </c>
      <c r="BB90" s="24"/>
      <c r="BC90" s="24"/>
      <c r="BD90" s="24"/>
      <c r="BE90" s="24"/>
      <c r="BF90" s="24"/>
      <c r="BG90" s="24"/>
      <c r="BH90" s="24"/>
      <c r="BI90" s="24"/>
      <c r="BJ90" s="24"/>
      <c r="BK90" s="16" t="s">
        <v>531</v>
      </c>
      <c r="BL90" s="16" t="s">
        <v>530</v>
      </c>
    </row>
    <row r="91" spans="1:64">
      <c r="A91">
        <v>3</v>
      </c>
      <c r="B91" s="17">
        <v>37318090</v>
      </c>
      <c r="C91" s="6" t="s">
        <v>9</v>
      </c>
      <c r="D91" s="6"/>
      <c r="E91" s="7" t="s">
        <v>384</v>
      </c>
      <c r="F91" s="7" t="s">
        <v>284</v>
      </c>
      <c r="G91" s="7" t="s">
        <v>435</v>
      </c>
      <c r="H91" s="7">
        <v>1</v>
      </c>
      <c r="I91" s="14" t="s">
        <v>475</v>
      </c>
      <c r="J91" s="10">
        <v>17153</v>
      </c>
      <c r="K91" s="10" t="s">
        <v>9</v>
      </c>
      <c r="L91" s="10" t="s">
        <v>9</v>
      </c>
      <c r="M91" s="10" t="s">
        <v>9</v>
      </c>
      <c r="N91" s="10" t="s">
        <v>481</v>
      </c>
      <c r="O91" s="22">
        <v>0</v>
      </c>
      <c r="P91" s="22"/>
      <c r="Q91" s="22">
        <v>0</v>
      </c>
      <c r="R91" s="22"/>
      <c r="S91" s="22"/>
      <c r="T91" s="22"/>
      <c r="U91" s="22"/>
      <c r="V91" s="22">
        <v>0</v>
      </c>
      <c r="W91" s="22"/>
      <c r="X91" s="22"/>
      <c r="Y91" s="22"/>
      <c r="Z91" s="22"/>
      <c r="AA91" s="22">
        <v>1</v>
      </c>
      <c r="AB91" s="22">
        <v>1</v>
      </c>
      <c r="AC91" s="24">
        <v>0</v>
      </c>
      <c r="AD91" s="24" t="s">
        <v>495</v>
      </c>
      <c r="AE91" s="16">
        <v>29309</v>
      </c>
      <c r="AF91" s="24"/>
      <c r="AG91" s="24"/>
      <c r="AH91" s="24">
        <v>0</v>
      </c>
      <c r="AI91" s="24">
        <v>0</v>
      </c>
      <c r="AJ91" s="24">
        <v>0</v>
      </c>
      <c r="AK91" s="24">
        <v>0</v>
      </c>
      <c r="AL91" s="24"/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/>
      <c r="AT91" s="24">
        <v>0</v>
      </c>
      <c r="AU91" s="24">
        <v>0</v>
      </c>
      <c r="AV91" s="24">
        <v>0</v>
      </c>
      <c r="AW91" s="24">
        <v>0</v>
      </c>
      <c r="AX91" s="24">
        <v>1</v>
      </c>
      <c r="AY91" s="24">
        <v>1</v>
      </c>
      <c r="AZ91" s="24"/>
      <c r="BA91" s="25">
        <v>41640</v>
      </c>
      <c r="BB91" s="24"/>
      <c r="BC91" s="24"/>
      <c r="BD91" s="24"/>
      <c r="BE91" s="24"/>
      <c r="BF91" s="24"/>
      <c r="BG91" s="24"/>
      <c r="BH91" s="24"/>
      <c r="BI91" s="24"/>
      <c r="BJ91" s="24"/>
      <c r="BK91" s="16" t="s">
        <v>531</v>
      </c>
      <c r="BL91" s="16" t="s">
        <v>530</v>
      </c>
    </row>
    <row r="92" spans="1:64">
      <c r="A92">
        <v>3</v>
      </c>
      <c r="B92" s="17">
        <v>28375514</v>
      </c>
      <c r="C92" s="6" t="s">
        <v>75</v>
      </c>
      <c r="D92" s="6"/>
      <c r="E92" s="7" t="s">
        <v>436</v>
      </c>
      <c r="F92" s="7" t="s">
        <v>230</v>
      </c>
      <c r="G92" s="7" t="s">
        <v>350</v>
      </c>
      <c r="H92" s="7">
        <v>1</v>
      </c>
      <c r="I92" s="14" t="s">
        <v>475</v>
      </c>
      <c r="J92" s="10">
        <v>16121</v>
      </c>
      <c r="K92" s="10" t="s">
        <v>9</v>
      </c>
      <c r="L92" s="10" t="s">
        <v>9</v>
      </c>
      <c r="M92" s="10" t="s">
        <v>9</v>
      </c>
      <c r="N92" s="10" t="s">
        <v>481</v>
      </c>
      <c r="O92" s="22">
        <v>0</v>
      </c>
      <c r="P92" s="22"/>
      <c r="Q92" s="22">
        <v>0</v>
      </c>
      <c r="R92" s="22"/>
      <c r="S92" s="22"/>
      <c r="T92" s="22"/>
      <c r="U92" s="22"/>
      <c r="V92" s="22">
        <v>0</v>
      </c>
      <c r="W92" s="22"/>
      <c r="X92" s="22"/>
      <c r="Y92" s="22"/>
      <c r="Z92" s="22"/>
      <c r="AA92" s="22">
        <v>1</v>
      </c>
      <c r="AB92" s="22">
        <v>1</v>
      </c>
      <c r="AC92" s="24">
        <v>0</v>
      </c>
      <c r="AD92" s="24" t="s">
        <v>495</v>
      </c>
      <c r="AE92" s="16">
        <v>29310</v>
      </c>
      <c r="AF92" s="24"/>
      <c r="AG92" s="24"/>
      <c r="AH92" s="24">
        <v>0</v>
      </c>
      <c r="AI92" s="24">
        <v>0</v>
      </c>
      <c r="AJ92" s="24">
        <v>0</v>
      </c>
      <c r="AK92" s="24">
        <v>0</v>
      </c>
      <c r="AL92" s="24"/>
      <c r="AM92" s="24">
        <v>0</v>
      </c>
      <c r="AN92" s="24">
        <v>0</v>
      </c>
      <c r="AO92" s="24">
        <v>0</v>
      </c>
      <c r="AP92" s="24">
        <v>0</v>
      </c>
      <c r="AQ92" s="24">
        <v>0</v>
      </c>
      <c r="AR92" s="24">
        <v>0</v>
      </c>
      <c r="AS92" s="24"/>
      <c r="AT92" s="24">
        <v>0</v>
      </c>
      <c r="AU92" s="24">
        <v>0</v>
      </c>
      <c r="AV92" s="24">
        <v>0</v>
      </c>
      <c r="AW92" s="24">
        <v>0</v>
      </c>
      <c r="AX92" s="24">
        <v>1</v>
      </c>
      <c r="AY92" s="24">
        <v>1</v>
      </c>
      <c r="AZ92" s="24"/>
      <c r="BA92" s="25">
        <v>41640</v>
      </c>
      <c r="BB92" s="24"/>
      <c r="BC92" s="24"/>
      <c r="BD92" s="24"/>
      <c r="BE92" s="24"/>
      <c r="BF92" s="24"/>
      <c r="BG92" s="24"/>
      <c r="BH92" s="24"/>
      <c r="BI92" s="24"/>
      <c r="BJ92" s="24"/>
      <c r="BK92" s="16" t="s">
        <v>531</v>
      </c>
      <c r="BL92" s="16" t="s">
        <v>530</v>
      </c>
    </row>
    <row r="93" spans="1:64">
      <c r="A93">
        <v>3</v>
      </c>
      <c r="B93" s="17">
        <v>27763445</v>
      </c>
      <c r="C93" s="6" t="s">
        <v>9</v>
      </c>
      <c r="D93" s="6"/>
      <c r="E93" s="7" t="s">
        <v>437</v>
      </c>
      <c r="F93" s="7" t="s">
        <v>230</v>
      </c>
      <c r="G93" s="7" t="s">
        <v>438</v>
      </c>
      <c r="H93" s="7">
        <v>1</v>
      </c>
      <c r="I93" s="14" t="s">
        <v>475</v>
      </c>
      <c r="J93" s="10">
        <v>17818</v>
      </c>
      <c r="K93" s="10" t="s">
        <v>9</v>
      </c>
      <c r="L93" s="10" t="s">
        <v>9</v>
      </c>
      <c r="M93" s="10" t="s">
        <v>9</v>
      </c>
      <c r="N93" s="10" t="s">
        <v>481</v>
      </c>
      <c r="O93" s="22">
        <v>0</v>
      </c>
      <c r="P93" s="22"/>
      <c r="Q93" s="22">
        <v>0</v>
      </c>
      <c r="R93" s="22"/>
      <c r="S93" s="22"/>
      <c r="T93" s="22"/>
      <c r="U93" s="22"/>
      <c r="V93" s="22">
        <v>0</v>
      </c>
      <c r="W93" s="22"/>
      <c r="X93" s="22"/>
      <c r="Y93" s="22"/>
      <c r="Z93" s="22"/>
      <c r="AA93" s="22">
        <v>1</v>
      </c>
      <c r="AB93" s="22">
        <v>1</v>
      </c>
      <c r="AC93" s="24">
        <v>0</v>
      </c>
      <c r="AD93" s="24" t="s">
        <v>495</v>
      </c>
      <c r="AE93" s="16">
        <v>29311</v>
      </c>
      <c r="AF93" s="24"/>
      <c r="AG93" s="24"/>
      <c r="AH93" s="24">
        <v>0</v>
      </c>
      <c r="AI93" s="24">
        <v>0</v>
      </c>
      <c r="AJ93" s="24">
        <v>0</v>
      </c>
      <c r="AK93" s="24">
        <v>0</v>
      </c>
      <c r="AL93" s="24"/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/>
      <c r="AT93" s="24">
        <v>0</v>
      </c>
      <c r="AU93" s="24">
        <v>0</v>
      </c>
      <c r="AV93" s="24">
        <v>0</v>
      </c>
      <c r="AW93" s="24">
        <v>0</v>
      </c>
      <c r="AX93" s="24">
        <v>1</v>
      </c>
      <c r="AY93" s="24">
        <v>1</v>
      </c>
      <c r="AZ93" s="24"/>
      <c r="BA93" s="25">
        <v>41640</v>
      </c>
      <c r="BB93" s="24"/>
      <c r="BC93" s="24"/>
      <c r="BD93" s="24"/>
      <c r="BE93" s="24"/>
      <c r="BF93" s="24"/>
      <c r="BG93" s="24"/>
      <c r="BH93" s="24"/>
      <c r="BI93" s="24"/>
      <c r="BJ93" s="24"/>
      <c r="BK93" s="16" t="s">
        <v>531</v>
      </c>
      <c r="BL93" s="16" t="s">
        <v>530</v>
      </c>
    </row>
    <row r="94" spans="1:64">
      <c r="A94">
        <v>3</v>
      </c>
      <c r="B94" s="17">
        <v>27764608</v>
      </c>
      <c r="C94" s="6" t="s">
        <v>9</v>
      </c>
      <c r="D94" s="6"/>
      <c r="E94" s="7" t="s">
        <v>439</v>
      </c>
      <c r="F94" s="7" t="s">
        <v>258</v>
      </c>
      <c r="G94" s="7" t="s">
        <v>440</v>
      </c>
      <c r="H94" s="7">
        <v>1</v>
      </c>
      <c r="I94" s="14" t="s">
        <v>475</v>
      </c>
      <c r="J94" s="10">
        <v>18329</v>
      </c>
      <c r="K94" s="10" t="s">
        <v>9</v>
      </c>
      <c r="L94" s="10" t="s">
        <v>9</v>
      </c>
      <c r="M94" s="10" t="s">
        <v>9</v>
      </c>
      <c r="N94" s="10" t="s">
        <v>481</v>
      </c>
      <c r="O94" s="22">
        <v>0</v>
      </c>
      <c r="P94" s="22"/>
      <c r="Q94" s="22">
        <v>0</v>
      </c>
      <c r="R94" s="22"/>
      <c r="S94" s="22"/>
      <c r="T94" s="22"/>
      <c r="U94" s="22"/>
      <c r="V94" s="22">
        <v>0</v>
      </c>
      <c r="W94" s="22"/>
      <c r="X94" s="22"/>
      <c r="Y94" s="22"/>
      <c r="Z94" s="22"/>
      <c r="AA94" s="22">
        <v>1</v>
      </c>
      <c r="AB94" s="22">
        <v>1</v>
      </c>
      <c r="AC94" s="24">
        <v>0</v>
      </c>
      <c r="AD94" s="24" t="s">
        <v>495</v>
      </c>
      <c r="AE94" s="16">
        <v>29312</v>
      </c>
      <c r="AF94" s="24"/>
      <c r="AG94" s="24"/>
      <c r="AH94" s="24">
        <v>0</v>
      </c>
      <c r="AI94" s="24">
        <v>0</v>
      </c>
      <c r="AJ94" s="24">
        <v>0</v>
      </c>
      <c r="AK94" s="24">
        <v>0</v>
      </c>
      <c r="AL94" s="24"/>
      <c r="AM94" s="24">
        <v>0</v>
      </c>
      <c r="AN94" s="24">
        <v>0</v>
      </c>
      <c r="AO94" s="24">
        <v>0</v>
      </c>
      <c r="AP94" s="24">
        <v>0</v>
      </c>
      <c r="AQ94" s="24">
        <v>0</v>
      </c>
      <c r="AR94" s="24">
        <v>0</v>
      </c>
      <c r="AS94" s="24"/>
      <c r="AT94" s="24">
        <v>0</v>
      </c>
      <c r="AU94" s="24">
        <v>0</v>
      </c>
      <c r="AV94" s="24">
        <v>0</v>
      </c>
      <c r="AW94" s="24">
        <v>0</v>
      </c>
      <c r="AX94" s="24">
        <v>1</v>
      </c>
      <c r="AY94" s="24">
        <v>1</v>
      </c>
      <c r="AZ94" s="24"/>
      <c r="BA94" s="25">
        <v>41640</v>
      </c>
      <c r="BB94" s="24"/>
      <c r="BC94" s="24"/>
      <c r="BD94" s="24"/>
      <c r="BE94" s="24"/>
      <c r="BF94" s="24"/>
      <c r="BG94" s="24"/>
      <c r="BH94" s="24"/>
      <c r="BI94" s="24"/>
      <c r="BJ94" s="24"/>
      <c r="BK94" s="16" t="s">
        <v>531</v>
      </c>
      <c r="BL94" s="16" t="s">
        <v>530</v>
      </c>
    </row>
    <row r="95" spans="1:64">
      <c r="A95">
        <v>3</v>
      </c>
      <c r="B95" s="17">
        <v>37310318</v>
      </c>
      <c r="C95" s="6" t="s">
        <v>9</v>
      </c>
      <c r="D95" s="6"/>
      <c r="E95" s="7" t="s">
        <v>441</v>
      </c>
      <c r="F95" s="7" t="s">
        <v>299</v>
      </c>
      <c r="G95" s="7" t="s">
        <v>442</v>
      </c>
      <c r="H95" s="7">
        <v>1</v>
      </c>
      <c r="I95" s="14" t="s">
        <v>475</v>
      </c>
      <c r="J95" s="10">
        <v>19442</v>
      </c>
      <c r="K95" s="10" t="s">
        <v>9</v>
      </c>
      <c r="L95" s="10" t="s">
        <v>9</v>
      </c>
      <c r="M95" s="10" t="s">
        <v>9</v>
      </c>
      <c r="N95" s="10" t="s">
        <v>481</v>
      </c>
      <c r="O95" s="22">
        <v>0</v>
      </c>
      <c r="P95" s="22"/>
      <c r="Q95" s="22">
        <v>0</v>
      </c>
      <c r="R95" s="22"/>
      <c r="S95" s="22"/>
      <c r="T95" s="22"/>
      <c r="U95" s="22"/>
      <c r="V95" s="22">
        <v>0</v>
      </c>
      <c r="W95" s="22"/>
      <c r="X95" s="22"/>
      <c r="Y95" s="22"/>
      <c r="Z95" s="22"/>
      <c r="AA95" s="22">
        <v>1</v>
      </c>
      <c r="AB95" s="22">
        <v>1</v>
      </c>
      <c r="AC95" s="24">
        <v>0</v>
      </c>
      <c r="AD95" s="24" t="s">
        <v>495</v>
      </c>
      <c r="AE95" s="16">
        <v>29313</v>
      </c>
      <c r="AF95" s="24"/>
      <c r="AG95" s="24"/>
      <c r="AH95" s="24">
        <v>0</v>
      </c>
      <c r="AI95" s="24">
        <v>0</v>
      </c>
      <c r="AJ95" s="24">
        <v>0</v>
      </c>
      <c r="AK95" s="24">
        <v>0</v>
      </c>
      <c r="AL95" s="24"/>
      <c r="AM95" s="24">
        <v>0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/>
      <c r="AT95" s="24">
        <v>0</v>
      </c>
      <c r="AU95" s="24">
        <v>0</v>
      </c>
      <c r="AV95" s="24">
        <v>0</v>
      </c>
      <c r="AW95" s="24">
        <v>0</v>
      </c>
      <c r="AX95" s="24">
        <v>1</v>
      </c>
      <c r="AY95" s="24">
        <v>1</v>
      </c>
      <c r="AZ95" s="24"/>
      <c r="BA95" s="25">
        <v>41640</v>
      </c>
      <c r="BB95" s="24"/>
      <c r="BC95" s="24"/>
      <c r="BD95" s="24"/>
      <c r="BE95" s="24"/>
      <c r="BF95" s="24"/>
      <c r="BG95" s="24"/>
      <c r="BH95" s="24"/>
      <c r="BI95" s="24"/>
      <c r="BJ95" s="24"/>
      <c r="BK95" s="16" t="s">
        <v>531</v>
      </c>
      <c r="BL95" s="16" t="s">
        <v>530</v>
      </c>
    </row>
    <row r="96" spans="1:64">
      <c r="A96">
        <v>3</v>
      </c>
      <c r="B96" s="17">
        <v>37321886</v>
      </c>
      <c r="C96" s="6" t="s">
        <v>9</v>
      </c>
      <c r="D96" s="6"/>
      <c r="E96" s="7" t="s">
        <v>443</v>
      </c>
      <c r="F96" s="7" t="s">
        <v>300</v>
      </c>
      <c r="G96" s="7" t="s">
        <v>320</v>
      </c>
      <c r="H96" s="7">
        <v>1</v>
      </c>
      <c r="I96" s="14" t="s">
        <v>475</v>
      </c>
      <c r="J96" s="10">
        <v>25213</v>
      </c>
      <c r="K96" s="10" t="s">
        <v>9</v>
      </c>
      <c r="L96" s="10" t="s">
        <v>9</v>
      </c>
      <c r="M96" s="10" t="s">
        <v>9</v>
      </c>
      <c r="N96" s="10" t="s">
        <v>481</v>
      </c>
      <c r="O96" s="22">
        <v>0</v>
      </c>
      <c r="P96" s="22"/>
      <c r="Q96" s="22">
        <v>0</v>
      </c>
      <c r="R96" s="22"/>
      <c r="S96" s="22"/>
      <c r="T96" s="22"/>
      <c r="U96" s="22"/>
      <c r="V96" s="22">
        <v>0</v>
      </c>
      <c r="W96" s="22"/>
      <c r="X96" s="22"/>
      <c r="Y96" s="22"/>
      <c r="Z96" s="22"/>
      <c r="AA96" s="22">
        <v>1</v>
      </c>
      <c r="AB96" s="22">
        <v>1</v>
      </c>
      <c r="AC96" s="24">
        <v>0</v>
      </c>
      <c r="AD96" s="24" t="s">
        <v>495</v>
      </c>
      <c r="AE96" s="16">
        <v>29314</v>
      </c>
      <c r="AF96" s="24"/>
      <c r="AG96" s="24"/>
      <c r="AH96" s="24">
        <v>0</v>
      </c>
      <c r="AI96" s="24">
        <v>0</v>
      </c>
      <c r="AJ96" s="24">
        <v>0</v>
      </c>
      <c r="AK96" s="24">
        <v>0</v>
      </c>
      <c r="AL96" s="24"/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/>
      <c r="AT96" s="24">
        <v>0</v>
      </c>
      <c r="AU96" s="24">
        <v>0</v>
      </c>
      <c r="AV96" s="24">
        <v>0</v>
      </c>
      <c r="AW96" s="24">
        <v>0</v>
      </c>
      <c r="AX96" s="24">
        <v>1</v>
      </c>
      <c r="AY96" s="24">
        <v>1</v>
      </c>
      <c r="AZ96" s="24"/>
      <c r="BA96" s="25">
        <v>41640</v>
      </c>
      <c r="BB96" s="24"/>
      <c r="BC96" s="24"/>
      <c r="BD96" s="24"/>
      <c r="BE96" s="24"/>
      <c r="BF96" s="24"/>
      <c r="BG96" s="24"/>
      <c r="BH96" s="24"/>
      <c r="BI96" s="24"/>
      <c r="BJ96" s="24"/>
      <c r="BK96" s="16" t="s">
        <v>531</v>
      </c>
      <c r="BL96" s="16" t="s">
        <v>530</v>
      </c>
    </row>
    <row r="97" spans="1:64">
      <c r="A97">
        <v>3</v>
      </c>
      <c r="B97" s="17">
        <v>37311498</v>
      </c>
      <c r="C97" s="6" t="s">
        <v>9</v>
      </c>
      <c r="D97" s="6"/>
      <c r="E97" s="7" t="s">
        <v>444</v>
      </c>
      <c r="F97" s="7" t="s">
        <v>301</v>
      </c>
      <c r="G97" s="7" t="s">
        <v>320</v>
      </c>
      <c r="H97" s="7">
        <v>1</v>
      </c>
      <c r="I97" s="14" t="s">
        <v>475</v>
      </c>
      <c r="J97" s="10">
        <v>21456</v>
      </c>
      <c r="K97" s="10" t="s">
        <v>9</v>
      </c>
      <c r="L97" s="10" t="s">
        <v>9</v>
      </c>
      <c r="M97" s="10" t="s">
        <v>9</v>
      </c>
      <c r="N97" s="10" t="s">
        <v>481</v>
      </c>
      <c r="O97" s="22">
        <v>0</v>
      </c>
      <c r="P97" s="22"/>
      <c r="Q97" s="22">
        <v>0</v>
      </c>
      <c r="R97" s="22"/>
      <c r="S97" s="22"/>
      <c r="T97" s="22"/>
      <c r="U97" s="22"/>
      <c r="V97" s="22">
        <v>0</v>
      </c>
      <c r="W97" s="22"/>
      <c r="X97" s="22"/>
      <c r="Y97" s="22"/>
      <c r="Z97" s="22"/>
      <c r="AA97" s="22">
        <v>1</v>
      </c>
      <c r="AB97" s="22">
        <v>1</v>
      </c>
      <c r="AC97" s="24">
        <v>0</v>
      </c>
      <c r="AD97" s="24" t="s">
        <v>495</v>
      </c>
      <c r="AE97" s="16">
        <v>29315</v>
      </c>
      <c r="AF97" s="24"/>
      <c r="AG97" s="24"/>
      <c r="AH97" s="24">
        <v>0</v>
      </c>
      <c r="AI97" s="24">
        <v>0</v>
      </c>
      <c r="AJ97" s="24">
        <v>0</v>
      </c>
      <c r="AK97" s="24">
        <v>0</v>
      </c>
      <c r="AL97" s="24"/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/>
      <c r="AT97" s="24">
        <v>0</v>
      </c>
      <c r="AU97" s="24">
        <v>0</v>
      </c>
      <c r="AV97" s="24">
        <v>0</v>
      </c>
      <c r="AW97" s="24">
        <v>0</v>
      </c>
      <c r="AX97" s="24">
        <v>1</v>
      </c>
      <c r="AY97" s="24">
        <v>1</v>
      </c>
      <c r="AZ97" s="24"/>
      <c r="BA97" s="25">
        <v>41640</v>
      </c>
      <c r="BB97" s="24"/>
      <c r="BC97" s="24"/>
      <c r="BD97" s="24"/>
      <c r="BE97" s="24"/>
      <c r="BF97" s="24"/>
      <c r="BG97" s="24"/>
      <c r="BH97" s="24"/>
      <c r="BI97" s="24"/>
      <c r="BJ97" s="24"/>
      <c r="BK97" s="16" t="s">
        <v>531</v>
      </c>
      <c r="BL97" s="16" t="s">
        <v>530</v>
      </c>
    </row>
    <row r="98" spans="1:64">
      <c r="A98">
        <v>3</v>
      </c>
      <c r="B98" s="17">
        <v>37315492</v>
      </c>
      <c r="C98" s="6" t="s">
        <v>9</v>
      </c>
      <c r="D98" s="6"/>
      <c r="E98" s="7" t="s">
        <v>445</v>
      </c>
      <c r="F98" s="7" t="s">
        <v>302</v>
      </c>
      <c r="G98" s="7" t="s">
        <v>320</v>
      </c>
      <c r="H98" s="7">
        <v>1</v>
      </c>
      <c r="I98" s="14" t="s">
        <v>475</v>
      </c>
      <c r="J98" s="10">
        <v>22768</v>
      </c>
      <c r="K98" s="10" t="s">
        <v>9</v>
      </c>
      <c r="L98" s="10" t="s">
        <v>9</v>
      </c>
      <c r="M98" s="10" t="s">
        <v>9</v>
      </c>
      <c r="N98" s="10" t="s">
        <v>481</v>
      </c>
      <c r="O98" s="22">
        <v>0</v>
      </c>
      <c r="P98" s="22"/>
      <c r="Q98" s="22">
        <v>0</v>
      </c>
      <c r="R98" s="22"/>
      <c r="S98" s="22"/>
      <c r="T98" s="22"/>
      <c r="U98" s="22"/>
      <c r="V98" s="22">
        <v>0</v>
      </c>
      <c r="W98" s="22"/>
      <c r="X98" s="22"/>
      <c r="Y98" s="22"/>
      <c r="Z98" s="22"/>
      <c r="AA98" s="22">
        <v>1</v>
      </c>
      <c r="AB98" s="22">
        <v>1</v>
      </c>
      <c r="AC98" s="24">
        <v>0</v>
      </c>
      <c r="AD98" s="24" t="s">
        <v>495</v>
      </c>
      <c r="AE98" s="16">
        <v>29316</v>
      </c>
      <c r="AF98" s="24"/>
      <c r="AG98" s="24"/>
      <c r="AH98" s="24">
        <v>0</v>
      </c>
      <c r="AI98" s="24">
        <v>0</v>
      </c>
      <c r="AJ98" s="24">
        <v>0</v>
      </c>
      <c r="AK98" s="24">
        <v>0</v>
      </c>
      <c r="AL98" s="24"/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/>
      <c r="AT98" s="24">
        <v>0</v>
      </c>
      <c r="AU98" s="24">
        <v>0</v>
      </c>
      <c r="AV98" s="24">
        <v>0</v>
      </c>
      <c r="AW98" s="24">
        <v>0</v>
      </c>
      <c r="AX98" s="24">
        <v>1</v>
      </c>
      <c r="AY98" s="24">
        <v>1</v>
      </c>
      <c r="AZ98" s="24"/>
      <c r="BA98" s="25">
        <v>41640</v>
      </c>
      <c r="BB98" s="24"/>
      <c r="BC98" s="24"/>
      <c r="BD98" s="24"/>
      <c r="BE98" s="24"/>
      <c r="BF98" s="24"/>
      <c r="BG98" s="24"/>
      <c r="BH98" s="24"/>
      <c r="BI98" s="24"/>
      <c r="BJ98" s="24"/>
      <c r="BK98" s="16" t="s">
        <v>531</v>
      </c>
      <c r="BL98" s="16" t="s">
        <v>530</v>
      </c>
    </row>
    <row r="99" spans="1:64">
      <c r="A99">
        <v>3</v>
      </c>
      <c r="B99" s="17">
        <v>60365075</v>
      </c>
      <c r="C99" s="6" t="s">
        <v>38</v>
      </c>
      <c r="D99" s="6"/>
      <c r="E99" s="7" t="s">
        <v>446</v>
      </c>
      <c r="F99" s="7" t="s">
        <v>303</v>
      </c>
      <c r="G99" s="7" t="s">
        <v>447</v>
      </c>
      <c r="H99" s="7">
        <v>1</v>
      </c>
      <c r="I99" s="14" t="s">
        <v>475</v>
      </c>
      <c r="J99" s="10">
        <v>27408</v>
      </c>
      <c r="K99" s="10" t="s">
        <v>9</v>
      </c>
      <c r="L99" s="10" t="s">
        <v>9</v>
      </c>
      <c r="M99" s="10" t="s">
        <v>9</v>
      </c>
      <c r="N99" s="10" t="s">
        <v>481</v>
      </c>
      <c r="O99" s="22">
        <v>0</v>
      </c>
      <c r="P99" s="22"/>
      <c r="Q99" s="22">
        <v>0</v>
      </c>
      <c r="R99" s="22"/>
      <c r="S99" s="22"/>
      <c r="T99" s="22"/>
      <c r="U99" s="22"/>
      <c r="V99" s="22">
        <v>0</v>
      </c>
      <c r="W99" s="22"/>
      <c r="X99" s="22"/>
      <c r="Y99" s="22"/>
      <c r="Z99" s="22"/>
      <c r="AA99" s="22">
        <v>1</v>
      </c>
      <c r="AB99" s="22">
        <v>1</v>
      </c>
      <c r="AC99" s="24">
        <v>0</v>
      </c>
      <c r="AD99" s="24" t="s">
        <v>495</v>
      </c>
      <c r="AE99" s="16">
        <v>29317</v>
      </c>
      <c r="AF99" s="24"/>
      <c r="AG99" s="24"/>
      <c r="AH99" s="24">
        <v>0</v>
      </c>
      <c r="AI99" s="24">
        <v>0</v>
      </c>
      <c r="AJ99" s="24">
        <v>0</v>
      </c>
      <c r="AK99" s="24">
        <v>0</v>
      </c>
      <c r="AL99" s="24"/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/>
      <c r="AT99" s="24">
        <v>0</v>
      </c>
      <c r="AU99" s="24">
        <v>0</v>
      </c>
      <c r="AV99" s="24">
        <v>0</v>
      </c>
      <c r="AW99" s="24">
        <v>0</v>
      </c>
      <c r="AX99" s="24">
        <v>1</v>
      </c>
      <c r="AY99" s="24">
        <v>1</v>
      </c>
      <c r="AZ99" s="24"/>
      <c r="BA99" s="25">
        <v>41640</v>
      </c>
      <c r="BB99" s="24"/>
      <c r="BC99" s="24"/>
      <c r="BD99" s="24"/>
      <c r="BE99" s="24"/>
      <c r="BF99" s="24"/>
      <c r="BG99" s="24"/>
      <c r="BH99" s="24"/>
      <c r="BI99" s="24"/>
      <c r="BJ99" s="24"/>
      <c r="BK99" s="16" t="s">
        <v>531</v>
      </c>
      <c r="BL99" s="16" t="s">
        <v>530</v>
      </c>
    </row>
    <row r="100" spans="1:64">
      <c r="A100">
        <v>3</v>
      </c>
      <c r="B100" s="17">
        <v>37317992</v>
      </c>
      <c r="C100" s="6" t="s">
        <v>9</v>
      </c>
      <c r="D100" s="6"/>
      <c r="E100" s="7" t="s">
        <v>448</v>
      </c>
      <c r="F100" s="7" t="s">
        <v>285</v>
      </c>
      <c r="G100" s="7" t="s">
        <v>449</v>
      </c>
      <c r="H100" s="7">
        <v>1</v>
      </c>
      <c r="I100" s="14" t="s">
        <v>475</v>
      </c>
      <c r="J100" s="10">
        <v>23441</v>
      </c>
      <c r="K100" s="10" t="s">
        <v>9</v>
      </c>
      <c r="L100" s="10" t="s">
        <v>9</v>
      </c>
      <c r="M100" s="10" t="s">
        <v>9</v>
      </c>
      <c r="N100" s="10" t="s">
        <v>481</v>
      </c>
      <c r="O100" s="22">
        <v>0</v>
      </c>
      <c r="P100" s="22"/>
      <c r="Q100" s="22">
        <v>0</v>
      </c>
      <c r="R100" s="22"/>
      <c r="S100" s="22"/>
      <c r="T100" s="22"/>
      <c r="U100" s="22"/>
      <c r="V100" s="22">
        <v>0</v>
      </c>
      <c r="W100" s="22"/>
      <c r="X100" s="22"/>
      <c r="Y100" s="22"/>
      <c r="Z100" s="22"/>
      <c r="AA100" s="22">
        <v>1</v>
      </c>
      <c r="AB100" s="22">
        <v>1</v>
      </c>
      <c r="AC100" s="24">
        <v>0</v>
      </c>
      <c r="AD100" s="24" t="s">
        <v>495</v>
      </c>
      <c r="AE100" s="16">
        <v>29318</v>
      </c>
      <c r="AF100" s="24"/>
      <c r="AG100" s="24"/>
      <c r="AH100" s="24">
        <v>0</v>
      </c>
      <c r="AI100" s="24">
        <v>0</v>
      </c>
      <c r="AJ100" s="24">
        <v>0</v>
      </c>
      <c r="AK100" s="24">
        <v>0</v>
      </c>
      <c r="AL100" s="24"/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/>
      <c r="AT100" s="24">
        <v>0</v>
      </c>
      <c r="AU100" s="24">
        <v>0</v>
      </c>
      <c r="AV100" s="24">
        <v>0</v>
      </c>
      <c r="AW100" s="24">
        <v>0</v>
      </c>
      <c r="AX100" s="24">
        <v>1</v>
      </c>
      <c r="AY100" s="24">
        <v>1</v>
      </c>
      <c r="AZ100" s="24"/>
      <c r="BA100" s="25">
        <v>41640</v>
      </c>
      <c r="BB100" s="24"/>
      <c r="BC100" s="24"/>
      <c r="BD100" s="24"/>
      <c r="BE100" s="24"/>
      <c r="BF100" s="24"/>
      <c r="BG100" s="24"/>
      <c r="BH100" s="24"/>
      <c r="BI100" s="24"/>
      <c r="BJ100" s="24"/>
      <c r="BK100" s="16" t="s">
        <v>531</v>
      </c>
      <c r="BL100" s="16" t="s">
        <v>530</v>
      </c>
    </row>
    <row r="101" spans="1:64">
      <c r="A101">
        <v>3</v>
      </c>
      <c r="B101" s="17">
        <v>37332707</v>
      </c>
      <c r="C101" s="13" t="s">
        <v>9</v>
      </c>
      <c r="D101" s="13"/>
      <c r="E101" s="7" t="s">
        <v>450</v>
      </c>
      <c r="F101" s="7" t="s">
        <v>298</v>
      </c>
      <c r="G101" s="7" t="s">
        <v>451</v>
      </c>
      <c r="H101" s="7">
        <v>1</v>
      </c>
      <c r="I101" s="14" t="s">
        <v>475</v>
      </c>
      <c r="J101" s="10">
        <v>28830</v>
      </c>
      <c r="K101" s="10" t="s">
        <v>9</v>
      </c>
      <c r="L101" s="10" t="s">
        <v>9</v>
      </c>
      <c r="M101" s="10" t="s">
        <v>9</v>
      </c>
      <c r="N101" s="10" t="s">
        <v>481</v>
      </c>
      <c r="O101" s="22">
        <v>0</v>
      </c>
      <c r="P101" s="22"/>
      <c r="Q101" s="22">
        <v>0</v>
      </c>
      <c r="R101" s="22"/>
      <c r="S101" s="22"/>
      <c r="T101" s="22"/>
      <c r="U101" s="22"/>
      <c r="V101" s="22">
        <v>0</v>
      </c>
      <c r="W101" s="22"/>
      <c r="X101" s="22"/>
      <c r="Y101" s="22"/>
      <c r="Z101" s="22"/>
      <c r="AA101" s="22">
        <v>1</v>
      </c>
      <c r="AB101" s="22">
        <v>1</v>
      </c>
      <c r="AC101" s="24">
        <v>0</v>
      </c>
      <c r="AD101" s="24" t="s">
        <v>495</v>
      </c>
      <c r="AE101" s="16">
        <v>29319</v>
      </c>
      <c r="AF101" s="24"/>
      <c r="AG101" s="24"/>
      <c r="AH101" s="24">
        <v>0</v>
      </c>
      <c r="AI101" s="24">
        <v>0</v>
      </c>
      <c r="AJ101" s="24">
        <v>0</v>
      </c>
      <c r="AK101" s="24">
        <v>0</v>
      </c>
      <c r="AL101" s="24"/>
      <c r="AM101" s="24">
        <v>0</v>
      </c>
      <c r="AN101" s="24">
        <v>0</v>
      </c>
      <c r="AO101" s="24">
        <v>0</v>
      </c>
      <c r="AP101" s="24">
        <v>0</v>
      </c>
      <c r="AQ101" s="24">
        <v>0</v>
      </c>
      <c r="AR101" s="24">
        <v>0</v>
      </c>
      <c r="AS101" s="24"/>
      <c r="AT101" s="24">
        <v>0</v>
      </c>
      <c r="AU101" s="24">
        <v>0</v>
      </c>
      <c r="AV101" s="24">
        <v>0</v>
      </c>
      <c r="AW101" s="24">
        <v>0</v>
      </c>
      <c r="AX101" s="24">
        <v>1</v>
      </c>
      <c r="AY101" s="24">
        <v>1</v>
      </c>
      <c r="AZ101" s="24"/>
      <c r="BA101" s="25">
        <v>41640</v>
      </c>
      <c r="BB101" s="24"/>
      <c r="BC101" s="24"/>
      <c r="BD101" s="24"/>
      <c r="BE101" s="24"/>
      <c r="BF101" s="24"/>
      <c r="BG101" s="24"/>
      <c r="BH101" s="24"/>
      <c r="BI101" s="24"/>
      <c r="BJ101" s="24"/>
      <c r="BK101" s="16" t="s">
        <v>531</v>
      </c>
      <c r="BL101" s="16" t="s">
        <v>530</v>
      </c>
    </row>
    <row r="102" spans="1:64">
      <c r="A102">
        <v>3</v>
      </c>
      <c r="B102" s="17">
        <v>37180349</v>
      </c>
      <c r="C102" s="6" t="s">
        <v>9</v>
      </c>
      <c r="D102" s="6"/>
      <c r="E102" s="7" t="s">
        <v>452</v>
      </c>
      <c r="F102" s="7" t="s">
        <v>265</v>
      </c>
      <c r="G102" s="7" t="s">
        <v>453</v>
      </c>
      <c r="H102" s="7">
        <v>1</v>
      </c>
      <c r="I102" s="14" t="s">
        <v>475</v>
      </c>
      <c r="J102" s="10">
        <v>30561</v>
      </c>
      <c r="K102" s="10" t="s">
        <v>9</v>
      </c>
      <c r="L102" s="10" t="s">
        <v>9</v>
      </c>
      <c r="M102" s="10" t="s">
        <v>9</v>
      </c>
      <c r="N102" s="10" t="s">
        <v>481</v>
      </c>
      <c r="O102" s="22">
        <v>0</v>
      </c>
      <c r="P102" s="22"/>
      <c r="Q102" s="22">
        <v>0</v>
      </c>
      <c r="R102" s="22"/>
      <c r="S102" s="22"/>
      <c r="T102" s="22"/>
      <c r="U102" s="22"/>
      <c r="V102" s="22">
        <v>0</v>
      </c>
      <c r="W102" s="22"/>
      <c r="X102" s="22"/>
      <c r="Y102" s="22"/>
      <c r="Z102" s="22"/>
      <c r="AA102" s="22">
        <v>1</v>
      </c>
      <c r="AB102" s="22">
        <v>1</v>
      </c>
      <c r="AC102" s="24">
        <v>0</v>
      </c>
      <c r="AD102" s="24" t="s">
        <v>495</v>
      </c>
      <c r="AE102" s="16">
        <v>29320</v>
      </c>
      <c r="AF102" s="24"/>
      <c r="AG102" s="24"/>
      <c r="AH102" s="24">
        <v>0</v>
      </c>
      <c r="AI102" s="24">
        <v>0</v>
      </c>
      <c r="AJ102" s="24">
        <v>0</v>
      </c>
      <c r="AK102" s="24">
        <v>0</v>
      </c>
      <c r="AL102" s="24"/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4"/>
      <c r="AT102" s="24">
        <v>0</v>
      </c>
      <c r="AU102" s="24">
        <v>0</v>
      </c>
      <c r="AV102" s="24">
        <v>0</v>
      </c>
      <c r="AW102" s="24">
        <v>0</v>
      </c>
      <c r="AX102" s="24">
        <v>1</v>
      </c>
      <c r="AY102" s="24">
        <v>1</v>
      </c>
      <c r="AZ102" s="24"/>
      <c r="BA102" s="25">
        <v>41640</v>
      </c>
      <c r="BB102" s="24"/>
      <c r="BC102" s="24"/>
      <c r="BD102" s="24"/>
      <c r="BE102" s="24"/>
      <c r="BF102" s="24"/>
      <c r="BG102" s="24"/>
      <c r="BH102" s="24"/>
      <c r="BI102" s="24"/>
      <c r="BJ102" s="24"/>
      <c r="BK102" s="16" t="s">
        <v>531</v>
      </c>
      <c r="BL102" s="16" t="s">
        <v>530</v>
      </c>
    </row>
    <row r="103" spans="1:64">
      <c r="A103">
        <v>3</v>
      </c>
      <c r="B103" s="17">
        <v>88139317</v>
      </c>
      <c r="C103" s="6" t="s">
        <v>9</v>
      </c>
      <c r="D103" s="6"/>
      <c r="E103" s="7" t="s">
        <v>454</v>
      </c>
      <c r="F103" s="7" t="s">
        <v>305</v>
      </c>
      <c r="G103" s="7" t="s">
        <v>324</v>
      </c>
      <c r="H103" s="7">
        <v>1</v>
      </c>
      <c r="I103" s="14" t="s">
        <v>475</v>
      </c>
      <c r="J103" s="10">
        <v>24101</v>
      </c>
      <c r="K103" s="10" t="s">
        <v>9</v>
      </c>
      <c r="L103" s="10" t="s">
        <v>9</v>
      </c>
      <c r="M103" s="10" t="s">
        <v>9</v>
      </c>
      <c r="N103" s="10" t="s">
        <v>481</v>
      </c>
      <c r="O103" s="22">
        <v>0</v>
      </c>
      <c r="P103" s="22"/>
      <c r="Q103" s="22">
        <v>0</v>
      </c>
      <c r="R103" s="22"/>
      <c r="S103" s="22"/>
      <c r="T103" s="22"/>
      <c r="U103" s="22"/>
      <c r="V103" s="22">
        <v>0</v>
      </c>
      <c r="W103" s="22"/>
      <c r="X103" s="22"/>
      <c r="Y103" s="22"/>
      <c r="Z103" s="22"/>
      <c r="AA103" s="22">
        <v>1</v>
      </c>
      <c r="AB103" s="22">
        <v>1</v>
      </c>
      <c r="AC103" s="24">
        <v>0</v>
      </c>
      <c r="AD103" s="24" t="s">
        <v>495</v>
      </c>
      <c r="AE103" s="16">
        <v>29321</v>
      </c>
      <c r="AF103" s="24"/>
      <c r="AG103" s="24"/>
      <c r="AH103" s="24">
        <v>0</v>
      </c>
      <c r="AI103" s="24">
        <v>0</v>
      </c>
      <c r="AJ103" s="24">
        <v>0</v>
      </c>
      <c r="AK103" s="24">
        <v>0</v>
      </c>
      <c r="AL103" s="24"/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/>
      <c r="AT103" s="24">
        <v>0</v>
      </c>
      <c r="AU103" s="24">
        <v>0</v>
      </c>
      <c r="AV103" s="24">
        <v>0</v>
      </c>
      <c r="AW103" s="24">
        <v>0</v>
      </c>
      <c r="AX103" s="24">
        <v>1</v>
      </c>
      <c r="AY103" s="24">
        <v>1</v>
      </c>
      <c r="AZ103" s="24"/>
      <c r="BA103" s="25">
        <v>41640</v>
      </c>
      <c r="BB103" s="24"/>
      <c r="BC103" s="24"/>
      <c r="BD103" s="24"/>
      <c r="BE103" s="24"/>
      <c r="BF103" s="24"/>
      <c r="BG103" s="24"/>
      <c r="BH103" s="24"/>
      <c r="BI103" s="24"/>
      <c r="BJ103" s="24"/>
      <c r="BK103" s="16" t="s">
        <v>531</v>
      </c>
      <c r="BL103" s="16" t="s">
        <v>530</v>
      </c>
    </row>
    <row r="104" spans="1:64">
      <c r="A104">
        <v>3</v>
      </c>
      <c r="B104" s="17">
        <v>37320791</v>
      </c>
      <c r="C104" s="6" t="s">
        <v>9</v>
      </c>
      <c r="D104" s="6"/>
      <c r="E104" s="7" t="s">
        <v>455</v>
      </c>
      <c r="F104" s="7" t="s">
        <v>300</v>
      </c>
      <c r="G104" s="7" t="s">
        <v>320</v>
      </c>
      <c r="H104" s="7">
        <v>1</v>
      </c>
      <c r="I104" s="14" t="s">
        <v>475</v>
      </c>
      <c r="J104" s="10">
        <v>25175</v>
      </c>
      <c r="K104" s="10" t="s">
        <v>9</v>
      </c>
      <c r="L104" s="10" t="s">
        <v>9</v>
      </c>
      <c r="M104" s="10" t="s">
        <v>9</v>
      </c>
      <c r="N104" s="10" t="s">
        <v>481</v>
      </c>
      <c r="O104" s="22">
        <v>0</v>
      </c>
      <c r="P104" s="22"/>
      <c r="Q104" s="22">
        <v>0</v>
      </c>
      <c r="R104" s="22"/>
      <c r="S104" s="22"/>
      <c r="T104" s="22"/>
      <c r="U104" s="22"/>
      <c r="V104" s="22">
        <v>0</v>
      </c>
      <c r="W104" s="22"/>
      <c r="X104" s="22"/>
      <c r="Y104" s="22"/>
      <c r="Z104" s="22"/>
      <c r="AA104" s="22">
        <v>1</v>
      </c>
      <c r="AB104" s="22">
        <v>1</v>
      </c>
      <c r="AC104" s="24">
        <v>0</v>
      </c>
      <c r="AD104" s="24" t="s">
        <v>495</v>
      </c>
      <c r="AE104" s="16">
        <v>29322</v>
      </c>
      <c r="AF104" s="24"/>
      <c r="AG104" s="24"/>
      <c r="AH104" s="24">
        <v>0</v>
      </c>
      <c r="AI104" s="24">
        <v>0</v>
      </c>
      <c r="AJ104" s="24">
        <v>0</v>
      </c>
      <c r="AK104" s="24">
        <v>0</v>
      </c>
      <c r="AL104" s="24"/>
      <c r="AM104" s="24">
        <v>0</v>
      </c>
      <c r="AN104" s="24">
        <v>0</v>
      </c>
      <c r="AO104" s="24">
        <v>0</v>
      </c>
      <c r="AP104" s="24">
        <v>0</v>
      </c>
      <c r="AQ104" s="24">
        <v>0</v>
      </c>
      <c r="AR104" s="24">
        <v>0</v>
      </c>
      <c r="AS104" s="24"/>
      <c r="AT104" s="24">
        <v>0</v>
      </c>
      <c r="AU104" s="24">
        <v>0</v>
      </c>
      <c r="AV104" s="24">
        <v>0</v>
      </c>
      <c r="AW104" s="24">
        <v>0</v>
      </c>
      <c r="AX104" s="24">
        <v>1</v>
      </c>
      <c r="AY104" s="24">
        <v>1</v>
      </c>
      <c r="AZ104" s="24"/>
      <c r="BA104" s="25">
        <v>41640</v>
      </c>
      <c r="BB104" s="24"/>
      <c r="BC104" s="24"/>
      <c r="BD104" s="24"/>
      <c r="BE104" s="24"/>
      <c r="BF104" s="24"/>
      <c r="BG104" s="24"/>
      <c r="BH104" s="24"/>
      <c r="BI104" s="24"/>
      <c r="BJ104" s="24"/>
      <c r="BK104" s="16" t="s">
        <v>531</v>
      </c>
      <c r="BL104" s="16" t="s">
        <v>530</v>
      </c>
    </row>
    <row r="105" spans="1:64">
      <c r="A105">
        <v>3</v>
      </c>
      <c r="B105" s="17">
        <v>37320792</v>
      </c>
      <c r="C105" s="6" t="s">
        <v>9</v>
      </c>
      <c r="D105" s="6"/>
      <c r="E105" s="7" t="s">
        <v>456</v>
      </c>
      <c r="F105" s="7" t="s">
        <v>265</v>
      </c>
      <c r="G105" s="7" t="s">
        <v>457</v>
      </c>
      <c r="H105" s="7">
        <v>1</v>
      </c>
      <c r="I105" s="14" t="s">
        <v>475</v>
      </c>
      <c r="J105" s="10">
        <v>24429</v>
      </c>
      <c r="K105" s="10" t="s">
        <v>9</v>
      </c>
      <c r="L105" s="10" t="s">
        <v>9</v>
      </c>
      <c r="M105" s="10" t="s">
        <v>9</v>
      </c>
      <c r="N105" s="10" t="s">
        <v>481</v>
      </c>
      <c r="O105" s="22">
        <v>0</v>
      </c>
      <c r="P105" s="22"/>
      <c r="Q105" s="22">
        <v>0</v>
      </c>
      <c r="R105" s="22"/>
      <c r="S105" s="22"/>
      <c r="T105" s="22"/>
      <c r="U105" s="22"/>
      <c r="V105" s="22">
        <v>0</v>
      </c>
      <c r="W105" s="22"/>
      <c r="X105" s="22"/>
      <c r="Y105" s="22"/>
      <c r="Z105" s="22"/>
      <c r="AA105" s="22">
        <v>1</v>
      </c>
      <c r="AB105" s="22">
        <v>1</v>
      </c>
      <c r="AC105" s="24">
        <v>0</v>
      </c>
      <c r="AD105" s="24" t="s">
        <v>495</v>
      </c>
      <c r="AE105" s="16">
        <v>29323</v>
      </c>
      <c r="AF105" s="24"/>
      <c r="AG105" s="24"/>
      <c r="AH105" s="24">
        <v>0</v>
      </c>
      <c r="AI105" s="24">
        <v>0</v>
      </c>
      <c r="AJ105" s="24">
        <v>0</v>
      </c>
      <c r="AK105" s="24">
        <v>0</v>
      </c>
      <c r="AL105" s="24"/>
      <c r="AM105" s="24">
        <v>0</v>
      </c>
      <c r="AN105" s="24">
        <v>0</v>
      </c>
      <c r="AO105" s="24">
        <v>0</v>
      </c>
      <c r="AP105" s="24">
        <v>0</v>
      </c>
      <c r="AQ105" s="24">
        <v>0</v>
      </c>
      <c r="AR105" s="24">
        <v>0</v>
      </c>
      <c r="AS105" s="24"/>
      <c r="AT105" s="24">
        <v>0</v>
      </c>
      <c r="AU105" s="24">
        <v>0</v>
      </c>
      <c r="AV105" s="24">
        <v>0</v>
      </c>
      <c r="AW105" s="24">
        <v>0</v>
      </c>
      <c r="AX105" s="24">
        <v>1</v>
      </c>
      <c r="AY105" s="24">
        <v>1</v>
      </c>
      <c r="AZ105" s="24"/>
      <c r="BA105" s="25">
        <v>41640</v>
      </c>
      <c r="BB105" s="24"/>
      <c r="BC105" s="24"/>
      <c r="BD105" s="24"/>
      <c r="BE105" s="24"/>
      <c r="BF105" s="24"/>
      <c r="BG105" s="24"/>
      <c r="BH105" s="24"/>
      <c r="BI105" s="24"/>
      <c r="BJ105" s="24"/>
      <c r="BK105" s="16" t="s">
        <v>531</v>
      </c>
      <c r="BL105" s="16" t="s">
        <v>530</v>
      </c>
    </row>
    <row r="106" spans="1:64">
      <c r="A106">
        <v>3</v>
      </c>
      <c r="B106" s="17">
        <v>1978036</v>
      </c>
      <c r="C106" s="6" t="s">
        <v>9</v>
      </c>
      <c r="D106" s="6"/>
      <c r="E106" s="7" t="s">
        <v>458</v>
      </c>
      <c r="F106" s="7" t="s">
        <v>306</v>
      </c>
      <c r="G106" s="7" t="s">
        <v>449</v>
      </c>
      <c r="H106" s="7">
        <v>1</v>
      </c>
      <c r="I106" s="14" t="s">
        <v>475</v>
      </c>
      <c r="J106" s="10">
        <v>29117</v>
      </c>
      <c r="K106" s="10" t="s">
        <v>9</v>
      </c>
      <c r="L106" s="10" t="s">
        <v>9</v>
      </c>
      <c r="M106" s="10" t="s">
        <v>9</v>
      </c>
      <c r="N106" s="10" t="s">
        <v>481</v>
      </c>
      <c r="O106" s="22">
        <v>0</v>
      </c>
      <c r="P106" s="22"/>
      <c r="Q106" s="22">
        <v>0</v>
      </c>
      <c r="R106" s="22"/>
      <c r="S106" s="22"/>
      <c r="T106" s="22"/>
      <c r="U106" s="22"/>
      <c r="V106" s="22">
        <v>0</v>
      </c>
      <c r="W106" s="22"/>
      <c r="X106" s="22"/>
      <c r="Y106" s="22"/>
      <c r="Z106" s="22"/>
      <c r="AA106" s="22">
        <v>1</v>
      </c>
      <c r="AB106" s="22">
        <v>1</v>
      </c>
      <c r="AC106" s="24">
        <v>0</v>
      </c>
      <c r="AD106" s="24" t="s">
        <v>495</v>
      </c>
      <c r="AE106" s="16">
        <v>29324</v>
      </c>
      <c r="AF106" s="24"/>
      <c r="AG106" s="24"/>
      <c r="AH106" s="24">
        <v>0</v>
      </c>
      <c r="AI106" s="24">
        <v>0</v>
      </c>
      <c r="AJ106" s="24">
        <v>0</v>
      </c>
      <c r="AK106" s="24">
        <v>0</v>
      </c>
      <c r="AL106" s="24"/>
      <c r="AM106" s="24">
        <v>0</v>
      </c>
      <c r="AN106" s="24">
        <v>0</v>
      </c>
      <c r="AO106" s="24">
        <v>0</v>
      </c>
      <c r="AP106" s="24">
        <v>0</v>
      </c>
      <c r="AQ106" s="24">
        <v>0</v>
      </c>
      <c r="AR106" s="24">
        <v>0</v>
      </c>
      <c r="AS106" s="24"/>
      <c r="AT106" s="24">
        <v>0</v>
      </c>
      <c r="AU106" s="24">
        <v>0</v>
      </c>
      <c r="AV106" s="24">
        <v>0</v>
      </c>
      <c r="AW106" s="24">
        <v>0</v>
      </c>
      <c r="AX106" s="24">
        <v>1</v>
      </c>
      <c r="AY106" s="24">
        <v>1</v>
      </c>
      <c r="AZ106" s="24"/>
      <c r="BA106" s="25">
        <v>41640</v>
      </c>
      <c r="BB106" s="24"/>
      <c r="BC106" s="24"/>
      <c r="BD106" s="24"/>
      <c r="BE106" s="24"/>
      <c r="BF106" s="24"/>
      <c r="BG106" s="24"/>
      <c r="BH106" s="24"/>
      <c r="BI106" s="24"/>
      <c r="BJ106" s="24"/>
      <c r="BK106" s="16" t="s">
        <v>531</v>
      </c>
      <c r="BL106" s="16" t="s">
        <v>530</v>
      </c>
    </row>
    <row r="107" spans="1:64">
      <c r="A107">
        <v>3</v>
      </c>
      <c r="B107" s="17">
        <v>37317635</v>
      </c>
      <c r="C107" s="6" t="s">
        <v>9</v>
      </c>
      <c r="D107" s="6"/>
      <c r="E107" s="7" t="s">
        <v>459</v>
      </c>
      <c r="F107" s="7" t="s">
        <v>271</v>
      </c>
      <c r="G107" s="7" t="s">
        <v>350</v>
      </c>
      <c r="H107" s="7">
        <v>1</v>
      </c>
      <c r="I107" s="14" t="s">
        <v>475</v>
      </c>
      <c r="J107" s="10">
        <v>22828</v>
      </c>
      <c r="K107" s="10" t="s">
        <v>9</v>
      </c>
      <c r="L107" s="10" t="s">
        <v>9</v>
      </c>
      <c r="M107" s="10" t="s">
        <v>9</v>
      </c>
      <c r="N107" s="10" t="s">
        <v>481</v>
      </c>
      <c r="O107" s="22">
        <v>0</v>
      </c>
      <c r="P107" s="22"/>
      <c r="Q107" s="22">
        <v>0</v>
      </c>
      <c r="R107" s="22"/>
      <c r="S107" s="22"/>
      <c r="T107" s="22"/>
      <c r="U107" s="22"/>
      <c r="V107" s="22">
        <v>0</v>
      </c>
      <c r="W107" s="22"/>
      <c r="X107" s="22"/>
      <c r="Y107" s="22"/>
      <c r="Z107" s="22"/>
      <c r="AA107" s="22">
        <v>1</v>
      </c>
      <c r="AB107" s="22">
        <v>1</v>
      </c>
      <c r="AC107" s="24">
        <v>0</v>
      </c>
      <c r="AD107" s="24" t="s">
        <v>495</v>
      </c>
      <c r="AE107" s="16">
        <v>29325</v>
      </c>
      <c r="AF107" s="24"/>
      <c r="AG107" s="24"/>
      <c r="AH107" s="24">
        <v>0</v>
      </c>
      <c r="AI107" s="24">
        <v>0</v>
      </c>
      <c r="AJ107" s="24">
        <v>0</v>
      </c>
      <c r="AK107" s="24">
        <v>0</v>
      </c>
      <c r="AL107" s="24"/>
      <c r="AM107" s="24">
        <v>0</v>
      </c>
      <c r="AN107" s="24">
        <v>0</v>
      </c>
      <c r="AO107" s="24">
        <v>0</v>
      </c>
      <c r="AP107" s="24">
        <v>0</v>
      </c>
      <c r="AQ107" s="24">
        <v>0</v>
      </c>
      <c r="AR107" s="24">
        <v>0</v>
      </c>
      <c r="AS107" s="24"/>
      <c r="AT107" s="24">
        <v>0</v>
      </c>
      <c r="AU107" s="24">
        <v>0</v>
      </c>
      <c r="AV107" s="24">
        <v>0</v>
      </c>
      <c r="AW107" s="24">
        <v>0</v>
      </c>
      <c r="AX107" s="24">
        <v>1</v>
      </c>
      <c r="AY107" s="24">
        <v>1</v>
      </c>
      <c r="AZ107" s="24"/>
      <c r="BA107" s="25">
        <v>41640</v>
      </c>
      <c r="BB107" s="24"/>
      <c r="BC107" s="24"/>
      <c r="BD107" s="24"/>
      <c r="BE107" s="24"/>
      <c r="BF107" s="24"/>
      <c r="BG107" s="24"/>
      <c r="BH107" s="24"/>
      <c r="BI107" s="24"/>
      <c r="BJ107" s="24"/>
      <c r="BK107" s="16" t="s">
        <v>531</v>
      </c>
      <c r="BL107" s="16" t="s">
        <v>530</v>
      </c>
    </row>
    <row r="108" spans="1:64">
      <c r="A108">
        <v>3</v>
      </c>
      <c r="B108" s="17">
        <v>37318901</v>
      </c>
      <c r="C108" s="6" t="s">
        <v>9</v>
      </c>
      <c r="D108" s="6"/>
      <c r="E108" s="7" t="s">
        <v>460</v>
      </c>
      <c r="F108" s="7" t="s">
        <v>271</v>
      </c>
      <c r="G108" s="7" t="s">
        <v>350</v>
      </c>
      <c r="H108" s="7">
        <v>1</v>
      </c>
      <c r="I108" s="14" t="s">
        <v>475</v>
      </c>
      <c r="J108" s="10">
        <v>23596</v>
      </c>
      <c r="K108" s="10" t="s">
        <v>9</v>
      </c>
      <c r="L108" s="10" t="s">
        <v>9</v>
      </c>
      <c r="M108" s="10" t="s">
        <v>9</v>
      </c>
      <c r="N108" s="10" t="s">
        <v>481</v>
      </c>
      <c r="O108" s="22">
        <v>0</v>
      </c>
      <c r="P108" s="22"/>
      <c r="Q108" s="22">
        <v>0</v>
      </c>
      <c r="R108" s="22"/>
      <c r="S108" s="22"/>
      <c r="T108" s="22"/>
      <c r="U108" s="22"/>
      <c r="V108" s="22">
        <v>0</v>
      </c>
      <c r="W108" s="22"/>
      <c r="X108" s="22"/>
      <c r="Y108" s="22"/>
      <c r="Z108" s="22"/>
      <c r="AA108" s="22">
        <v>1</v>
      </c>
      <c r="AB108" s="22">
        <v>1</v>
      </c>
      <c r="AC108" s="24">
        <v>0</v>
      </c>
      <c r="AD108" s="24" t="s">
        <v>495</v>
      </c>
      <c r="AE108" s="16">
        <v>29326</v>
      </c>
      <c r="AF108" s="24"/>
      <c r="AG108" s="24"/>
      <c r="AH108" s="24">
        <v>0</v>
      </c>
      <c r="AI108" s="24">
        <v>0</v>
      </c>
      <c r="AJ108" s="24">
        <v>0</v>
      </c>
      <c r="AK108" s="24">
        <v>0</v>
      </c>
      <c r="AL108" s="24"/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/>
      <c r="AT108" s="24">
        <v>0</v>
      </c>
      <c r="AU108" s="24">
        <v>0</v>
      </c>
      <c r="AV108" s="24">
        <v>0</v>
      </c>
      <c r="AW108" s="24">
        <v>0</v>
      </c>
      <c r="AX108" s="24">
        <v>1</v>
      </c>
      <c r="AY108" s="24">
        <v>1</v>
      </c>
      <c r="AZ108" s="24"/>
      <c r="BA108" s="25">
        <v>41640</v>
      </c>
      <c r="BB108" s="24"/>
      <c r="BC108" s="24"/>
      <c r="BD108" s="24"/>
      <c r="BE108" s="24"/>
      <c r="BF108" s="24"/>
      <c r="BG108" s="24"/>
      <c r="BH108" s="24"/>
      <c r="BI108" s="24"/>
      <c r="BJ108" s="24"/>
      <c r="BK108" s="16" t="s">
        <v>531</v>
      </c>
      <c r="BL108" s="16" t="s">
        <v>530</v>
      </c>
    </row>
    <row r="109" spans="1:64">
      <c r="A109">
        <v>3</v>
      </c>
      <c r="B109" s="17">
        <v>37316047</v>
      </c>
      <c r="C109" s="6" t="s">
        <v>9</v>
      </c>
      <c r="D109" s="6"/>
      <c r="E109" s="7" t="s">
        <v>461</v>
      </c>
      <c r="F109" s="7" t="s">
        <v>304</v>
      </c>
      <c r="G109" s="7" t="s">
        <v>462</v>
      </c>
      <c r="H109" s="7">
        <v>1</v>
      </c>
      <c r="I109" s="14" t="s">
        <v>475</v>
      </c>
      <c r="J109" s="10">
        <v>23320</v>
      </c>
      <c r="K109" s="10" t="s">
        <v>9</v>
      </c>
      <c r="L109" s="10" t="s">
        <v>9</v>
      </c>
      <c r="M109" s="10" t="s">
        <v>9</v>
      </c>
      <c r="N109" s="10" t="s">
        <v>481</v>
      </c>
      <c r="O109" s="22">
        <v>0</v>
      </c>
      <c r="P109" s="22"/>
      <c r="Q109" s="22">
        <v>0</v>
      </c>
      <c r="R109" s="22"/>
      <c r="S109" s="22"/>
      <c r="T109" s="22"/>
      <c r="U109" s="22"/>
      <c r="V109" s="22">
        <v>0</v>
      </c>
      <c r="W109" s="22"/>
      <c r="X109" s="22"/>
      <c r="Y109" s="22"/>
      <c r="Z109" s="22"/>
      <c r="AA109" s="22">
        <v>1</v>
      </c>
      <c r="AB109" s="22">
        <v>1</v>
      </c>
      <c r="AC109" s="24">
        <v>0</v>
      </c>
      <c r="AD109" s="24" t="s">
        <v>495</v>
      </c>
      <c r="AE109" s="16">
        <v>29327</v>
      </c>
      <c r="AF109" s="24"/>
      <c r="AG109" s="24"/>
      <c r="AH109" s="24">
        <v>0</v>
      </c>
      <c r="AI109" s="24">
        <v>0</v>
      </c>
      <c r="AJ109" s="24">
        <v>0</v>
      </c>
      <c r="AK109" s="24">
        <v>0</v>
      </c>
      <c r="AL109" s="24"/>
      <c r="AM109" s="24">
        <v>0</v>
      </c>
      <c r="AN109" s="24">
        <v>0</v>
      </c>
      <c r="AO109" s="24">
        <v>0</v>
      </c>
      <c r="AP109" s="24">
        <v>0</v>
      </c>
      <c r="AQ109" s="24">
        <v>0</v>
      </c>
      <c r="AR109" s="24">
        <v>0</v>
      </c>
      <c r="AS109" s="24"/>
      <c r="AT109" s="24">
        <v>0</v>
      </c>
      <c r="AU109" s="24">
        <v>0</v>
      </c>
      <c r="AV109" s="24">
        <v>0</v>
      </c>
      <c r="AW109" s="24">
        <v>0</v>
      </c>
      <c r="AX109" s="24">
        <v>1</v>
      </c>
      <c r="AY109" s="24">
        <v>1</v>
      </c>
      <c r="AZ109" s="24"/>
      <c r="BA109" s="25">
        <v>41640</v>
      </c>
      <c r="BB109" s="24"/>
      <c r="BC109" s="24"/>
      <c r="BD109" s="24"/>
      <c r="BE109" s="24"/>
      <c r="BF109" s="24"/>
      <c r="BG109" s="24"/>
      <c r="BH109" s="24"/>
      <c r="BI109" s="24"/>
      <c r="BJ109" s="24"/>
      <c r="BK109" s="16" t="s">
        <v>531</v>
      </c>
      <c r="BL109" s="16" t="s">
        <v>530</v>
      </c>
    </row>
    <row r="110" spans="1:64">
      <c r="A110">
        <v>3</v>
      </c>
      <c r="B110" s="17">
        <v>37324892</v>
      </c>
      <c r="C110" s="6" t="s">
        <v>9</v>
      </c>
      <c r="D110" s="6"/>
      <c r="E110" s="7" t="s">
        <v>463</v>
      </c>
      <c r="F110" s="7" t="s">
        <v>236</v>
      </c>
      <c r="G110" s="7" t="s">
        <v>320</v>
      </c>
      <c r="H110" s="7">
        <v>1</v>
      </c>
      <c r="I110" s="14" t="s">
        <v>475</v>
      </c>
      <c r="J110" s="10">
        <v>24951</v>
      </c>
      <c r="K110" s="10" t="s">
        <v>9</v>
      </c>
      <c r="L110" s="10" t="s">
        <v>9</v>
      </c>
      <c r="M110" s="10" t="s">
        <v>9</v>
      </c>
      <c r="N110" s="10" t="s">
        <v>481</v>
      </c>
      <c r="O110" s="22">
        <v>0</v>
      </c>
      <c r="P110" s="22"/>
      <c r="Q110" s="22">
        <v>0</v>
      </c>
      <c r="R110" s="22"/>
      <c r="S110" s="22"/>
      <c r="T110" s="22"/>
      <c r="U110" s="22"/>
      <c r="V110" s="22">
        <v>0</v>
      </c>
      <c r="W110" s="22"/>
      <c r="X110" s="22"/>
      <c r="Y110" s="22"/>
      <c r="Z110" s="22"/>
      <c r="AA110" s="22">
        <v>1</v>
      </c>
      <c r="AB110" s="22">
        <v>1</v>
      </c>
      <c r="AC110" s="24">
        <v>0</v>
      </c>
      <c r="AD110" s="24" t="s">
        <v>495</v>
      </c>
      <c r="AE110" s="16">
        <v>29328</v>
      </c>
      <c r="AF110" s="24"/>
      <c r="AG110" s="24"/>
      <c r="AH110" s="24">
        <v>0</v>
      </c>
      <c r="AI110" s="24">
        <v>0</v>
      </c>
      <c r="AJ110" s="24">
        <v>0</v>
      </c>
      <c r="AK110" s="24">
        <v>0</v>
      </c>
      <c r="AL110" s="24"/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/>
      <c r="AT110" s="24">
        <v>0</v>
      </c>
      <c r="AU110" s="24">
        <v>0</v>
      </c>
      <c r="AV110" s="24">
        <v>0</v>
      </c>
      <c r="AW110" s="24">
        <v>0</v>
      </c>
      <c r="AX110" s="24">
        <v>1</v>
      </c>
      <c r="AY110" s="24">
        <v>1</v>
      </c>
      <c r="AZ110" s="24"/>
      <c r="BA110" s="25">
        <v>41640</v>
      </c>
      <c r="BB110" s="24"/>
      <c r="BC110" s="24"/>
      <c r="BD110" s="24"/>
      <c r="BE110" s="24"/>
      <c r="BF110" s="24"/>
      <c r="BG110" s="24"/>
      <c r="BH110" s="24"/>
      <c r="BI110" s="24"/>
      <c r="BJ110" s="24"/>
      <c r="BK110" s="16" t="s">
        <v>531</v>
      </c>
      <c r="BL110" s="16" t="s">
        <v>530</v>
      </c>
    </row>
    <row r="111" spans="1:64">
      <c r="A111">
        <v>3</v>
      </c>
      <c r="B111" s="17">
        <v>1064837718</v>
      </c>
      <c r="C111" s="6" t="s">
        <v>71</v>
      </c>
      <c r="D111" s="6"/>
      <c r="E111" s="7" t="s">
        <v>464</v>
      </c>
      <c r="F111" s="7" t="s">
        <v>307</v>
      </c>
      <c r="G111" s="7" t="s">
        <v>465</v>
      </c>
      <c r="H111" s="7">
        <v>1</v>
      </c>
      <c r="I111" s="14" t="s">
        <v>475</v>
      </c>
      <c r="J111" s="10">
        <v>32400</v>
      </c>
      <c r="K111" s="10" t="s">
        <v>9</v>
      </c>
      <c r="L111" s="10" t="s">
        <v>9</v>
      </c>
      <c r="M111" s="10" t="s">
        <v>9</v>
      </c>
      <c r="N111" s="10" t="s">
        <v>481</v>
      </c>
      <c r="O111" s="22">
        <v>0</v>
      </c>
      <c r="P111" s="22"/>
      <c r="Q111" s="22">
        <v>0</v>
      </c>
      <c r="R111" s="22"/>
      <c r="S111" s="22"/>
      <c r="T111" s="22"/>
      <c r="U111" s="22"/>
      <c r="V111" s="22">
        <v>0</v>
      </c>
      <c r="W111" s="22"/>
      <c r="X111" s="22"/>
      <c r="Y111" s="22"/>
      <c r="Z111" s="22"/>
      <c r="AA111" s="22">
        <v>1</v>
      </c>
      <c r="AB111" s="22">
        <v>1</v>
      </c>
      <c r="AC111" s="24">
        <v>0</v>
      </c>
      <c r="AD111" s="24" t="s">
        <v>495</v>
      </c>
      <c r="AE111" s="16">
        <v>29329</v>
      </c>
      <c r="AF111" s="24"/>
      <c r="AG111" s="24"/>
      <c r="AH111" s="24">
        <v>0</v>
      </c>
      <c r="AI111" s="24">
        <v>0</v>
      </c>
      <c r="AJ111" s="24">
        <v>0</v>
      </c>
      <c r="AK111" s="24">
        <v>0</v>
      </c>
      <c r="AL111" s="24"/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/>
      <c r="AT111" s="24">
        <v>0</v>
      </c>
      <c r="AU111" s="24">
        <v>0</v>
      </c>
      <c r="AV111" s="24">
        <v>0</v>
      </c>
      <c r="AW111" s="24">
        <v>0</v>
      </c>
      <c r="AX111" s="24">
        <v>1</v>
      </c>
      <c r="AY111" s="24">
        <v>1</v>
      </c>
      <c r="AZ111" s="24"/>
      <c r="BA111" s="25">
        <v>41640</v>
      </c>
      <c r="BB111" s="24"/>
      <c r="BC111" s="24"/>
      <c r="BD111" s="24"/>
      <c r="BE111" s="24"/>
      <c r="BF111" s="24"/>
      <c r="BG111" s="24"/>
      <c r="BH111" s="24"/>
      <c r="BI111" s="24"/>
      <c r="BJ111" s="24"/>
      <c r="BK111" s="16" t="s">
        <v>531</v>
      </c>
      <c r="BL111" s="16" t="s">
        <v>530</v>
      </c>
    </row>
    <row r="112" spans="1:64">
      <c r="A112">
        <v>3</v>
      </c>
      <c r="B112" s="17">
        <v>88285588</v>
      </c>
      <c r="C112" s="6" t="s">
        <v>9</v>
      </c>
      <c r="D112" s="6"/>
      <c r="E112" s="7" t="s">
        <v>466</v>
      </c>
      <c r="F112" s="7" t="s">
        <v>231</v>
      </c>
      <c r="G112" s="7" t="s">
        <v>320</v>
      </c>
      <c r="H112" s="7">
        <v>1</v>
      </c>
      <c r="I112" s="14" t="s">
        <v>475</v>
      </c>
      <c r="J112" s="10">
        <v>28931</v>
      </c>
      <c r="K112" s="10" t="s">
        <v>9</v>
      </c>
      <c r="L112" s="10" t="s">
        <v>9</v>
      </c>
      <c r="M112" s="10" t="s">
        <v>9</v>
      </c>
      <c r="N112" s="10" t="s">
        <v>481</v>
      </c>
      <c r="O112" s="22">
        <v>0</v>
      </c>
      <c r="P112" s="22"/>
      <c r="Q112" s="22">
        <v>0</v>
      </c>
      <c r="R112" s="22"/>
      <c r="S112" s="22"/>
      <c r="T112" s="22"/>
      <c r="U112" s="22"/>
      <c r="V112" s="22">
        <v>0</v>
      </c>
      <c r="W112" s="22"/>
      <c r="X112" s="22"/>
      <c r="Y112" s="22"/>
      <c r="Z112" s="22"/>
      <c r="AA112" s="22">
        <v>1</v>
      </c>
      <c r="AB112" s="22">
        <v>1</v>
      </c>
      <c r="AC112" s="24">
        <v>0</v>
      </c>
      <c r="AD112" s="24" t="s">
        <v>495</v>
      </c>
      <c r="AE112" s="16">
        <v>29330</v>
      </c>
      <c r="AF112" s="24"/>
      <c r="AG112" s="24"/>
      <c r="AH112" s="24">
        <v>0</v>
      </c>
      <c r="AI112" s="24">
        <v>0</v>
      </c>
      <c r="AJ112" s="24">
        <v>0</v>
      </c>
      <c r="AK112" s="24">
        <v>0</v>
      </c>
      <c r="AL112" s="24"/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/>
      <c r="AT112" s="24">
        <v>0</v>
      </c>
      <c r="AU112" s="24">
        <v>0</v>
      </c>
      <c r="AV112" s="24">
        <v>0</v>
      </c>
      <c r="AW112" s="24">
        <v>0</v>
      </c>
      <c r="AX112" s="24">
        <v>1</v>
      </c>
      <c r="AY112" s="24">
        <v>1</v>
      </c>
      <c r="AZ112" s="24"/>
      <c r="BA112" s="25">
        <v>41640</v>
      </c>
      <c r="BB112" s="24"/>
      <c r="BC112" s="24"/>
      <c r="BD112" s="24"/>
      <c r="BE112" s="24"/>
      <c r="BF112" s="24"/>
      <c r="BG112" s="24"/>
      <c r="BH112" s="24"/>
      <c r="BI112" s="24"/>
      <c r="BJ112" s="24"/>
      <c r="BK112" s="16" t="s">
        <v>531</v>
      </c>
      <c r="BL112" s="16" t="s">
        <v>530</v>
      </c>
    </row>
    <row r="113" spans="1:64">
      <c r="A113">
        <v>3</v>
      </c>
      <c r="B113" s="17">
        <v>88278784</v>
      </c>
      <c r="C113" s="6" t="s">
        <v>9</v>
      </c>
      <c r="D113" s="6"/>
      <c r="E113" s="7" t="s">
        <v>467</v>
      </c>
      <c r="F113" s="7" t="s">
        <v>250</v>
      </c>
      <c r="G113" s="7" t="s">
        <v>468</v>
      </c>
      <c r="H113" s="7">
        <v>1</v>
      </c>
      <c r="I113" s="14" t="s">
        <v>475</v>
      </c>
      <c r="J113" s="10">
        <v>29221</v>
      </c>
      <c r="K113" s="10" t="s">
        <v>9</v>
      </c>
      <c r="L113" s="10" t="s">
        <v>9</v>
      </c>
      <c r="M113" s="10" t="s">
        <v>9</v>
      </c>
      <c r="N113" s="10" t="s">
        <v>481</v>
      </c>
      <c r="O113" s="22">
        <v>0</v>
      </c>
      <c r="P113" s="22"/>
      <c r="Q113" s="22">
        <v>0</v>
      </c>
      <c r="R113" s="22"/>
      <c r="S113" s="22"/>
      <c r="T113" s="22"/>
      <c r="U113" s="22"/>
      <c r="V113" s="22">
        <v>0</v>
      </c>
      <c r="W113" s="22"/>
      <c r="X113" s="22"/>
      <c r="Y113" s="22"/>
      <c r="Z113" s="22"/>
      <c r="AA113" s="22">
        <v>1</v>
      </c>
      <c r="AB113" s="22">
        <v>1</v>
      </c>
      <c r="AC113" s="24">
        <v>0</v>
      </c>
      <c r="AD113" s="24" t="s">
        <v>495</v>
      </c>
      <c r="AE113" s="16">
        <v>29331</v>
      </c>
      <c r="AF113" s="24"/>
      <c r="AG113" s="24"/>
      <c r="AH113" s="24">
        <v>0</v>
      </c>
      <c r="AI113" s="24">
        <v>0</v>
      </c>
      <c r="AJ113" s="24">
        <v>0</v>
      </c>
      <c r="AK113" s="24">
        <v>0</v>
      </c>
      <c r="AL113" s="24"/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/>
      <c r="AT113" s="24">
        <v>0</v>
      </c>
      <c r="AU113" s="24">
        <v>0</v>
      </c>
      <c r="AV113" s="24">
        <v>0</v>
      </c>
      <c r="AW113" s="24">
        <v>0</v>
      </c>
      <c r="AX113" s="24">
        <v>1</v>
      </c>
      <c r="AY113" s="24">
        <v>1</v>
      </c>
      <c r="AZ113" s="24"/>
      <c r="BA113" s="25">
        <v>41640</v>
      </c>
      <c r="BB113" s="24"/>
      <c r="BC113" s="24"/>
      <c r="BD113" s="24"/>
      <c r="BE113" s="24"/>
      <c r="BF113" s="24"/>
      <c r="BG113" s="24"/>
      <c r="BH113" s="24"/>
      <c r="BI113" s="24"/>
      <c r="BJ113" s="24"/>
      <c r="BK113" s="16" t="s">
        <v>531</v>
      </c>
      <c r="BL113" s="16" t="s">
        <v>530</v>
      </c>
    </row>
    <row r="114" spans="1:64">
      <c r="A114">
        <v>3</v>
      </c>
      <c r="B114" s="17">
        <v>37321788</v>
      </c>
      <c r="C114" s="6" t="s">
        <v>9</v>
      </c>
      <c r="D114" s="6"/>
      <c r="E114" s="7" t="s">
        <v>469</v>
      </c>
      <c r="F114" s="7" t="s">
        <v>271</v>
      </c>
      <c r="G114" s="7" t="s">
        <v>350</v>
      </c>
      <c r="H114" s="7">
        <v>1</v>
      </c>
      <c r="I114" s="14" t="s">
        <v>475</v>
      </c>
      <c r="J114" s="10">
        <v>25347</v>
      </c>
      <c r="K114" s="10" t="s">
        <v>9</v>
      </c>
      <c r="L114" s="10" t="s">
        <v>9</v>
      </c>
      <c r="M114" s="10" t="s">
        <v>9</v>
      </c>
      <c r="N114" s="10" t="s">
        <v>481</v>
      </c>
      <c r="O114" s="22">
        <v>0</v>
      </c>
      <c r="P114" s="22"/>
      <c r="Q114" s="22">
        <v>0</v>
      </c>
      <c r="R114" s="22"/>
      <c r="S114" s="22"/>
      <c r="T114" s="22"/>
      <c r="U114" s="22"/>
      <c r="V114" s="22">
        <v>0</v>
      </c>
      <c r="W114" s="22"/>
      <c r="X114" s="22"/>
      <c r="Y114" s="22"/>
      <c r="Z114" s="22"/>
      <c r="AA114" s="22">
        <v>1</v>
      </c>
      <c r="AB114" s="22">
        <v>1</v>
      </c>
      <c r="AC114" s="24">
        <v>0</v>
      </c>
      <c r="AD114" s="24" t="s">
        <v>495</v>
      </c>
      <c r="AE114" s="16">
        <v>29332</v>
      </c>
      <c r="AF114" s="24"/>
      <c r="AG114" s="24"/>
      <c r="AH114" s="24">
        <v>0</v>
      </c>
      <c r="AI114" s="24">
        <v>0</v>
      </c>
      <c r="AJ114" s="24">
        <v>0</v>
      </c>
      <c r="AK114" s="24">
        <v>0</v>
      </c>
      <c r="AL114" s="24"/>
      <c r="AM114" s="24">
        <v>0</v>
      </c>
      <c r="AN114" s="24">
        <v>0</v>
      </c>
      <c r="AO114" s="24">
        <v>0</v>
      </c>
      <c r="AP114" s="24">
        <v>0</v>
      </c>
      <c r="AQ114" s="24">
        <v>0</v>
      </c>
      <c r="AR114" s="24">
        <v>0</v>
      </c>
      <c r="AS114" s="24"/>
      <c r="AT114" s="24">
        <v>0</v>
      </c>
      <c r="AU114" s="24">
        <v>0</v>
      </c>
      <c r="AV114" s="24">
        <v>0</v>
      </c>
      <c r="AW114" s="24">
        <v>0</v>
      </c>
      <c r="AX114" s="24">
        <v>1</v>
      </c>
      <c r="AY114" s="24">
        <v>1</v>
      </c>
      <c r="AZ114" s="24"/>
      <c r="BA114" s="25">
        <v>41640</v>
      </c>
      <c r="BB114" s="24"/>
      <c r="BC114" s="24"/>
      <c r="BD114" s="24"/>
      <c r="BE114" s="24"/>
      <c r="BF114" s="24"/>
      <c r="BG114" s="24"/>
      <c r="BH114" s="24"/>
      <c r="BI114" s="24"/>
      <c r="BJ114" s="24"/>
      <c r="BK114" s="16" t="s">
        <v>531</v>
      </c>
      <c r="BL114" s="16" t="s">
        <v>530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14"/>
  <sheetViews>
    <sheetView workbookViewId="0">
      <selection activeCell="A3" sqref="A3"/>
    </sheetView>
  </sheetViews>
  <sheetFormatPr baseColWidth="10" defaultRowHeight="12.75"/>
  <cols>
    <col min="1" max="1" width="19.28515625" customWidth="1"/>
    <col min="2" max="3" width="12.28515625" style="19" customWidth="1"/>
    <col min="4" max="4" width="14.140625" style="19" customWidth="1"/>
    <col min="5" max="6" width="25.7109375" style="3" customWidth="1"/>
    <col min="7" max="7" width="14" style="3" customWidth="1"/>
    <col min="8" max="8" width="20.42578125" style="3" customWidth="1"/>
    <col min="9" max="9" width="13.140625" style="3" customWidth="1"/>
  </cols>
  <sheetData>
    <row r="1" spans="1:11">
      <c r="A1" t="s">
        <v>470</v>
      </c>
      <c r="B1" s="17" t="s">
        <v>4</v>
      </c>
      <c r="C1" s="17"/>
      <c r="D1" s="17"/>
      <c r="E1" s="9"/>
      <c r="F1" s="9"/>
      <c r="G1" s="9"/>
      <c r="H1" s="9" t="s">
        <v>0</v>
      </c>
      <c r="I1" s="9" t="s">
        <v>0</v>
      </c>
    </row>
    <row r="2" spans="1:11">
      <c r="B2" s="17" t="s">
        <v>5</v>
      </c>
      <c r="C2" s="17" t="s">
        <v>532</v>
      </c>
      <c r="D2" s="17" t="s">
        <v>533</v>
      </c>
      <c r="E2" s="9" t="s">
        <v>123</v>
      </c>
      <c r="F2" s="9" t="s">
        <v>534</v>
      </c>
      <c r="G2" s="9" t="s">
        <v>535</v>
      </c>
      <c r="H2" s="9" t="s">
        <v>536</v>
      </c>
      <c r="I2" s="9" t="s">
        <v>537</v>
      </c>
      <c r="J2" s="26" t="s">
        <v>538</v>
      </c>
      <c r="K2" s="26" t="s">
        <v>539</v>
      </c>
    </row>
    <row r="3" spans="1:11">
      <c r="A3">
        <v>3</v>
      </c>
      <c r="B3" s="17">
        <v>37310780</v>
      </c>
      <c r="C3" s="17">
        <v>1</v>
      </c>
      <c r="D3" s="17">
        <v>1</v>
      </c>
      <c r="E3" s="6" t="s">
        <v>124</v>
      </c>
      <c r="F3" s="6"/>
      <c r="G3" s="6">
        <v>54460</v>
      </c>
      <c r="H3" s="6">
        <v>3168857982</v>
      </c>
      <c r="I3" s="8">
        <v>5691532</v>
      </c>
    </row>
    <row r="4" spans="1:11">
      <c r="A4">
        <v>3</v>
      </c>
      <c r="B4" s="17">
        <v>37322414</v>
      </c>
      <c r="C4" s="17">
        <v>1</v>
      </c>
      <c r="D4" s="17">
        <v>1</v>
      </c>
      <c r="E4" s="6" t="s">
        <v>125</v>
      </c>
      <c r="F4" s="6"/>
      <c r="G4" s="6">
        <v>54460</v>
      </c>
      <c r="H4" s="8">
        <v>3006321578</v>
      </c>
      <c r="I4" s="8"/>
    </row>
    <row r="5" spans="1:11">
      <c r="A5">
        <v>3</v>
      </c>
      <c r="B5" s="17">
        <v>37316282</v>
      </c>
      <c r="C5" s="17">
        <v>1</v>
      </c>
      <c r="D5" s="17">
        <v>1</v>
      </c>
      <c r="E5" s="6" t="s">
        <v>221</v>
      </c>
      <c r="F5" s="6"/>
      <c r="G5" s="6">
        <v>54460</v>
      </c>
      <c r="H5" s="8">
        <v>3103188050</v>
      </c>
      <c r="I5" s="8">
        <v>5613211</v>
      </c>
    </row>
    <row r="6" spans="1:11">
      <c r="A6">
        <v>3</v>
      </c>
      <c r="B6" s="17">
        <v>65732415</v>
      </c>
      <c r="C6" s="17">
        <v>1</v>
      </c>
      <c r="D6" s="17">
        <v>1</v>
      </c>
      <c r="E6" s="6" t="s">
        <v>126</v>
      </c>
      <c r="F6" s="6"/>
      <c r="G6" s="6">
        <v>54460</v>
      </c>
      <c r="H6" s="6">
        <v>3152991482</v>
      </c>
      <c r="I6" s="8">
        <v>5612190</v>
      </c>
    </row>
    <row r="7" spans="1:11">
      <c r="A7">
        <v>3</v>
      </c>
      <c r="B7" s="17">
        <v>37316410</v>
      </c>
      <c r="C7" s="17">
        <v>1</v>
      </c>
      <c r="D7" s="17">
        <v>1</v>
      </c>
      <c r="E7" s="6" t="s">
        <v>127</v>
      </c>
      <c r="F7" s="6"/>
      <c r="G7" s="6">
        <v>54460</v>
      </c>
      <c r="H7" s="6">
        <v>3174166377</v>
      </c>
      <c r="I7" s="8">
        <v>5611753</v>
      </c>
    </row>
    <row r="8" spans="1:11">
      <c r="A8">
        <v>3</v>
      </c>
      <c r="B8" s="17">
        <v>37310598</v>
      </c>
      <c r="C8" s="17">
        <v>1</v>
      </c>
      <c r="D8" s="17">
        <v>1</v>
      </c>
      <c r="E8" s="6" t="s">
        <v>128</v>
      </c>
      <c r="F8" s="6"/>
      <c r="G8" s="6">
        <v>54460</v>
      </c>
      <c r="H8" s="6">
        <v>3163097476</v>
      </c>
      <c r="I8" s="8">
        <v>5692279</v>
      </c>
    </row>
    <row r="9" spans="1:11">
      <c r="A9">
        <v>3</v>
      </c>
      <c r="B9" s="17">
        <v>37314884</v>
      </c>
      <c r="C9" s="17">
        <v>1</v>
      </c>
      <c r="D9" s="17">
        <v>1</v>
      </c>
      <c r="E9" s="6" t="s">
        <v>129</v>
      </c>
      <c r="F9" s="6"/>
      <c r="G9" s="6">
        <v>54460</v>
      </c>
      <c r="H9" s="6">
        <v>3163541415</v>
      </c>
      <c r="I9" s="8">
        <v>5691760</v>
      </c>
    </row>
    <row r="10" spans="1:11">
      <c r="A10">
        <v>3</v>
      </c>
      <c r="B10" s="17">
        <v>27851878</v>
      </c>
      <c r="C10" s="17">
        <v>1</v>
      </c>
      <c r="D10" s="17">
        <v>1</v>
      </c>
      <c r="E10" s="6" t="s">
        <v>213</v>
      </c>
      <c r="F10" s="6"/>
      <c r="G10" s="6">
        <v>54460</v>
      </c>
      <c r="H10" s="6">
        <v>3133726820</v>
      </c>
      <c r="I10" s="6"/>
    </row>
    <row r="11" spans="1:11">
      <c r="A11">
        <v>3</v>
      </c>
      <c r="B11" s="17">
        <v>37317631</v>
      </c>
      <c r="C11" s="17">
        <v>1</v>
      </c>
      <c r="D11" s="17">
        <v>1</v>
      </c>
      <c r="E11" s="6" t="s">
        <v>130</v>
      </c>
      <c r="F11" s="6"/>
      <c r="G11" s="6">
        <v>54460</v>
      </c>
      <c r="H11" s="6"/>
      <c r="I11" s="8">
        <v>5695413</v>
      </c>
    </row>
    <row r="12" spans="1:11">
      <c r="A12">
        <v>3</v>
      </c>
      <c r="B12" s="17">
        <v>88139965</v>
      </c>
      <c r="C12" s="17">
        <v>1</v>
      </c>
      <c r="D12" s="17">
        <v>1</v>
      </c>
      <c r="E12" s="6" t="s">
        <v>134</v>
      </c>
      <c r="F12" s="6"/>
      <c r="G12" s="6">
        <v>54460</v>
      </c>
      <c r="H12" s="6">
        <v>3178628903</v>
      </c>
      <c r="I12" s="8"/>
    </row>
    <row r="13" spans="1:11">
      <c r="A13">
        <v>3</v>
      </c>
      <c r="B13" s="17">
        <v>5466474</v>
      </c>
      <c r="C13" s="17">
        <v>1</v>
      </c>
      <c r="D13" s="17">
        <v>1</v>
      </c>
      <c r="E13" s="6"/>
      <c r="F13" s="6"/>
      <c r="G13" s="6">
        <v>54460</v>
      </c>
      <c r="H13" s="8" t="s">
        <v>116</v>
      </c>
      <c r="I13" s="8">
        <v>3126140609</v>
      </c>
    </row>
    <row r="14" spans="1:11">
      <c r="A14">
        <v>3</v>
      </c>
      <c r="B14" s="17">
        <v>13362151</v>
      </c>
      <c r="C14" s="17">
        <v>1</v>
      </c>
      <c r="D14" s="17">
        <v>1</v>
      </c>
      <c r="E14" s="6" t="s">
        <v>131</v>
      </c>
      <c r="F14" s="6"/>
      <c r="G14" s="6">
        <v>54460</v>
      </c>
      <c r="H14" s="6">
        <v>3152476969</v>
      </c>
      <c r="I14" s="8">
        <v>5696933</v>
      </c>
    </row>
    <row r="15" spans="1:11">
      <c r="A15">
        <v>3</v>
      </c>
      <c r="B15" s="17">
        <v>37365997</v>
      </c>
      <c r="C15" s="17">
        <v>1</v>
      </c>
      <c r="D15" s="17">
        <v>1</v>
      </c>
      <c r="E15" s="6" t="s">
        <v>132</v>
      </c>
      <c r="F15" s="6"/>
      <c r="G15" s="6">
        <v>54460</v>
      </c>
      <c r="H15" s="6">
        <v>3185879908</v>
      </c>
      <c r="I15" s="8">
        <v>5691736</v>
      </c>
    </row>
    <row r="16" spans="1:11">
      <c r="A16">
        <v>3</v>
      </c>
      <c r="B16" s="17">
        <v>27852052</v>
      </c>
      <c r="C16" s="17">
        <v>1</v>
      </c>
      <c r="D16" s="17">
        <v>1</v>
      </c>
      <c r="E16" s="6" t="s">
        <v>136</v>
      </c>
      <c r="F16" s="6"/>
      <c r="G16" s="6">
        <v>54460</v>
      </c>
      <c r="H16" s="6">
        <v>3165322064</v>
      </c>
      <c r="I16" s="8">
        <v>5690625</v>
      </c>
    </row>
    <row r="17" spans="1:9">
      <c r="A17">
        <v>3</v>
      </c>
      <c r="B17" s="17">
        <v>37310882</v>
      </c>
      <c r="C17" s="17">
        <v>1</v>
      </c>
      <c r="D17" s="17">
        <v>1</v>
      </c>
      <c r="E17" s="6" t="s">
        <v>132</v>
      </c>
      <c r="F17" s="6"/>
      <c r="G17" s="6">
        <v>54460</v>
      </c>
      <c r="H17" s="6">
        <v>3218461042</v>
      </c>
      <c r="I17" s="8">
        <v>5690952</v>
      </c>
    </row>
    <row r="18" spans="1:9">
      <c r="A18">
        <v>3</v>
      </c>
      <c r="B18" s="17">
        <v>26765223</v>
      </c>
      <c r="C18" s="17">
        <v>1</v>
      </c>
      <c r="D18" s="17">
        <v>1</v>
      </c>
      <c r="E18" s="6" t="s">
        <v>139</v>
      </c>
      <c r="F18" s="6"/>
      <c r="G18" s="6">
        <v>54460</v>
      </c>
      <c r="H18" s="6">
        <v>3167105627</v>
      </c>
      <c r="I18" s="8">
        <v>5693484</v>
      </c>
    </row>
    <row r="19" spans="1:9">
      <c r="A19">
        <v>3</v>
      </c>
      <c r="B19" s="17">
        <v>37253491</v>
      </c>
      <c r="C19" s="17">
        <v>1</v>
      </c>
      <c r="D19" s="17">
        <v>1</v>
      </c>
      <c r="E19" s="6" t="s">
        <v>215</v>
      </c>
      <c r="F19" s="6"/>
      <c r="G19" s="6">
        <v>54460</v>
      </c>
      <c r="H19" s="6">
        <v>3166199529</v>
      </c>
      <c r="I19" s="6">
        <v>5623472</v>
      </c>
    </row>
    <row r="20" spans="1:9">
      <c r="A20">
        <v>3</v>
      </c>
      <c r="B20" s="17">
        <v>13364759</v>
      </c>
      <c r="C20" s="17">
        <v>1</v>
      </c>
      <c r="D20" s="17">
        <v>1</v>
      </c>
      <c r="E20" s="6" t="s">
        <v>140</v>
      </c>
      <c r="F20" s="6"/>
      <c r="G20" s="6">
        <v>54460</v>
      </c>
      <c r="H20" s="6"/>
      <c r="I20" s="8">
        <v>5610506</v>
      </c>
    </row>
    <row r="21" spans="1:9">
      <c r="A21">
        <v>3</v>
      </c>
      <c r="B21" s="17">
        <v>37313248</v>
      </c>
      <c r="C21" s="17">
        <v>1</v>
      </c>
      <c r="D21" s="17">
        <v>1</v>
      </c>
      <c r="E21" s="6" t="s">
        <v>142</v>
      </c>
      <c r="F21" s="6"/>
      <c r="G21" s="6">
        <v>54460</v>
      </c>
      <c r="H21" s="6">
        <v>3213212625</v>
      </c>
      <c r="I21" s="8">
        <v>5623404</v>
      </c>
    </row>
    <row r="22" spans="1:9">
      <c r="A22">
        <v>3</v>
      </c>
      <c r="B22" s="17">
        <v>37312340</v>
      </c>
      <c r="C22" s="17">
        <v>1</v>
      </c>
      <c r="D22" s="17">
        <v>1</v>
      </c>
      <c r="E22" s="6" t="s">
        <v>143</v>
      </c>
      <c r="F22" s="6"/>
      <c r="G22" s="6">
        <v>54460</v>
      </c>
      <c r="H22" s="6"/>
      <c r="I22" s="8">
        <v>5693197</v>
      </c>
    </row>
    <row r="23" spans="1:9">
      <c r="A23">
        <v>3</v>
      </c>
      <c r="B23" s="17">
        <v>88141714</v>
      </c>
      <c r="C23" s="17">
        <v>1</v>
      </c>
      <c r="D23" s="17">
        <v>1</v>
      </c>
      <c r="E23" s="6" t="s">
        <v>144</v>
      </c>
      <c r="F23" s="6"/>
      <c r="G23" s="6">
        <v>54460</v>
      </c>
      <c r="H23" s="6">
        <v>3172996492</v>
      </c>
      <c r="I23" s="8"/>
    </row>
    <row r="24" spans="1:9">
      <c r="A24">
        <v>3</v>
      </c>
      <c r="B24" s="17">
        <v>27766413</v>
      </c>
      <c r="C24" s="17">
        <v>1</v>
      </c>
      <c r="D24" s="17">
        <v>1</v>
      </c>
      <c r="E24" s="6" t="s">
        <v>145</v>
      </c>
      <c r="F24" s="6"/>
      <c r="G24" s="6">
        <v>54460</v>
      </c>
      <c r="H24" s="6">
        <v>3184876624</v>
      </c>
      <c r="I24" s="8">
        <v>5612005</v>
      </c>
    </row>
    <row r="25" spans="1:9">
      <c r="A25">
        <v>3</v>
      </c>
      <c r="B25" s="17">
        <v>37310597</v>
      </c>
      <c r="C25" s="17">
        <v>1</v>
      </c>
      <c r="D25" s="17">
        <v>1</v>
      </c>
      <c r="E25" s="6" t="s">
        <v>146</v>
      </c>
      <c r="F25" s="6"/>
      <c r="G25" s="6">
        <v>54460</v>
      </c>
      <c r="H25" s="8">
        <v>3134302293</v>
      </c>
      <c r="I25" s="8">
        <v>5694164</v>
      </c>
    </row>
    <row r="26" spans="1:9">
      <c r="A26">
        <v>3</v>
      </c>
      <c r="B26" s="17">
        <v>37312643</v>
      </c>
      <c r="C26" s="17">
        <v>1</v>
      </c>
      <c r="D26" s="17">
        <v>1</v>
      </c>
      <c r="E26" s="6" t="s">
        <v>147</v>
      </c>
      <c r="F26" s="6"/>
      <c r="G26" s="6">
        <v>54460</v>
      </c>
      <c r="H26" s="6">
        <v>3162381126</v>
      </c>
      <c r="I26" s="8">
        <v>5611300</v>
      </c>
    </row>
    <row r="27" spans="1:9">
      <c r="A27">
        <v>3</v>
      </c>
      <c r="B27" s="17">
        <v>13362268</v>
      </c>
      <c r="C27" s="17">
        <v>1</v>
      </c>
      <c r="D27" s="17">
        <v>1</v>
      </c>
      <c r="E27" s="6" t="s">
        <v>147</v>
      </c>
      <c r="F27" s="6"/>
      <c r="G27" s="6">
        <v>54460</v>
      </c>
      <c r="H27" s="6">
        <v>3162555098</v>
      </c>
      <c r="I27" s="8">
        <v>5611300</v>
      </c>
    </row>
    <row r="28" spans="1:9">
      <c r="A28">
        <v>3</v>
      </c>
      <c r="B28" s="17">
        <v>37310203</v>
      </c>
      <c r="C28" s="17">
        <v>1</v>
      </c>
      <c r="D28" s="17">
        <v>1</v>
      </c>
      <c r="E28" s="6" t="s">
        <v>148</v>
      </c>
      <c r="F28" s="6"/>
      <c r="G28" s="6">
        <v>54460</v>
      </c>
      <c r="H28" s="6"/>
      <c r="I28" s="8">
        <v>5692333</v>
      </c>
    </row>
    <row r="29" spans="1:9">
      <c r="A29">
        <v>3</v>
      </c>
      <c r="B29" s="17">
        <v>5035087</v>
      </c>
      <c r="C29" s="17">
        <v>1</v>
      </c>
      <c r="D29" s="17">
        <v>1</v>
      </c>
      <c r="E29" s="6" t="s">
        <v>149</v>
      </c>
      <c r="F29" s="6"/>
      <c r="G29" s="6">
        <v>54460</v>
      </c>
      <c r="H29" s="8">
        <v>3176213701</v>
      </c>
      <c r="I29" s="8">
        <v>5622023</v>
      </c>
    </row>
    <row r="30" spans="1:9">
      <c r="A30">
        <v>3</v>
      </c>
      <c r="B30" s="17">
        <v>13361580</v>
      </c>
      <c r="C30" s="17">
        <v>1</v>
      </c>
      <c r="D30" s="17">
        <v>1</v>
      </c>
      <c r="E30" s="6" t="s">
        <v>150</v>
      </c>
      <c r="F30" s="6"/>
      <c r="G30" s="6">
        <v>54460</v>
      </c>
      <c r="H30" s="8">
        <v>3174010691</v>
      </c>
      <c r="I30" s="8">
        <v>5622363</v>
      </c>
    </row>
    <row r="31" spans="1:9">
      <c r="A31">
        <v>3</v>
      </c>
      <c r="B31" s="17">
        <v>5029172</v>
      </c>
      <c r="C31" s="17">
        <v>1</v>
      </c>
      <c r="D31" s="17">
        <v>1</v>
      </c>
      <c r="E31" s="6" t="s">
        <v>151</v>
      </c>
      <c r="F31" s="6"/>
      <c r="G31" s="6">
        <v>54460</v>
      </c>
      <c r="H31" s="6">
        <v>3123271134</v>
      </c>
      <c r="I31" s="8">
        <v>5691610</v>
      </c>
    </row>
    <row r="32" spans="1:9">
      <c r="A32">
        <v>3</v>
      </c>
      <c r="B32" s="17">
        <v>37314323</v>
      </c>
      <c r="C32" s="17">
        <v>1</v>
      </c>
      <c r="D32" s="17">
        <v>1</v>
      </c>
      <c r="E32" s="6" t="s">
        <v>152</v>
      </c>
      <c r="F32" s="6"/>
      <c r="G32" s="6">
        <v>54460</v>
      </c>
      <c r="H32" s="6"/>
      <c r="I32" s="8">
        <v>5611473</v>
      </c>
    </row>
    <row r="33" spans="1:9">
      <c r="A33">
        <v>3</v>
      </c>
      <c r="B33" s="17">
        <v>13364841</v>
      </c>
      <c r="C33" s="17">
        <v>1</v>
      </c>
      <c r="D33" s="17">
        <v>1</v>
      </c>
      <c r="E33" s="6" t="s">
        <v>153</v>
      </c>
      <c r="F33" s="6"/>
      <c r="G33" s="6">
        <v>54460</v>
      </c>
      <c r="H33" s="6">
        <v>3017422276</v>
      </c>
      <c r="I33" s="8">
        <v>5612367</v>
      </c>
    </row>
    <row r="34" spans="1:9">
      <c r="A34">
        <v>3</v>
      </c>
      <c r="B34" s="17">
        <v>37314013</v>
      </c>
      <c r="C34" s="17">
        <v>1</v>
      </c>
      <c r="D34" s="17">
        <v>1</v>
      </c>
      <c r="E34" s="6" t="s">
        <v>154</v>
      </c>
      <c r="F34" s="6"/>
      <c r="G34" s="6">
        <v>54460</v>
      </c>
      <c r="H34" s="6">
        <v>3107360942</v>
      </c>
      <c r="I34" s="8"/>
    </row>
    <row r="35" spans="1:9">
      <c r="A35">
        <v>3</v>
      </c>
      <c r="B35" s="17">
        <v>37310881</v>
      </c>
      <c r="C35" s="17">
        <v>1</v>
      </c>
      <c r="D35" s="17">
        <v>1</v>
      </c>
      <c r="E35" s="6" t="s">
        <v>155</v>
      </c>
      <c r="F35" s="6"/>
      <c r="G35" s="6">
        <v>54460</v>
      </c>
      <c r="H35" s="6">
        <v>3172461426</v>
      </c>
      <c r="I35" s="8"/>
    </row>
    <row r="36" spans="1:9">
      <c r="A36">
        <v>3</v>
      </c>
      <c r="B36" s="17">
        <v>37314149</v>
      </c>
      <c r="C36" s="17">
        <v>1</v>
      </c>
      <c r="D36" s="17">
        <v>1</v>
      </c>
      <c r="E36" s="6" t="s">
        <v>156</v>
      </c>
      <c r="F36" s="6"/>
      <c r="G36" s="6">
        <v>54460</v>
      </c>
      <c r="H36" s="6">
        <v>3177870098</v>
      </c>
      <c r="I36" s="8">
        <v>5613063</v>
      </c>
    </row>
    <row r="37" spans="1:9">
      <c r="A37">
        <v>3</v>
      </c>
      <c r="B37" s="17">
        <v>27774606</v>
      </c>
      <c r="C37" s="17">
        <v>1</v>
      </c>
      <c r="D37" s="17">
        <v>1</v>
      </c>
      <c r="E37" s="6" t="s">
        <v>157</v>
      </c>
      <c r="F37" s="6"/>
      <c r="G37" s="6">
        <v>54460</v>
      </c>
      <c r="H37" s="6">
        <v>3137791660</v>
      </c>
      <c r="I37" s="8">
        <v>5696565</v>
      </c>
    </row>
    <row r="38" spans="1:9">
      <c r="A38">
        <v>3</v>
      </c>
      <c r="B38" s="17">
        <v>37310695</v>
      </c>
      <c r="C38" s="17">
        <v>1</v>
      </c>
      <c r="D38" s="17">
        <v>1</v>
      </c>
      <c r="E38" s="6" t="s">
        <v>158</v>
      </c>
      <c r="F38" s="6"/>
      <c r="G38" s="6">
        <v>54460</v>
      </c>
      <c r="H38" s="6">
        <v>3163322014</v>
      </c>
      <c r="I38" s="8">
        <v>5694209</v>
      </c>
    </row>
    <row r="39" spans="1:9">
      <c r="A39">
        <v>3</v>
      </c>
      <c r="B39" s="17">
        <v>37317133</v>
      </c>
      <c r="C39" s="17">
        <v>1</v>
      </c>
      <c r="D39" s="17">
        <v>1</v>
      </c>
      <c r="E39" s="6" t="s">
        <v>159</v>
      </c>
      <c r="F39" s="6"/>
      <c r="G39" s="6">
        <v>54460</v>
      </c>
      <c r="H39" s="6">
        <v>3126624889</v>
      </c>
      <c r="I39" s="8">
        <v>5625681</v>
      </c>
    </row>
    <row r="40" spans="1:9">
      <c r="A40">
        <v>3</v>
      </c>
      <c r="B40" s="17">
        <v>37316988</v>
      </c>
      <c r="C40" s="17">
        <v>1</v>
      </c>
      <c r="D40" s="17">
        <v>1</v>
      </c>
      <c r="E40" s="6" t="s">
        <v>160</v>
      </c>
      <c r="F40" s="6"/>
      <c r="G40" s="6">
        <v>54460</v>
      </c>
      <c r="H40" s="6">
        <v>3167377004</v>
      </c>
      <c r="I40" s="8">
        <v>5695521</v>
      </c>
    </row>
    <row r="41" spans="1:9">
      <c r="A41">
        <v>3</v>
      </c>
      <c r="B41" s="17">
        <v>37311876</v>
      </c>
      <c r="C41" s="17">
        <v>1</v>
      </c>
      <c r="D41" s="17">
        <v>1</v>
      </c>
      <c r="E41" s="6" t="s">
        <v>161</v>
      </c>
      <c r="F41" s="6"/>
      <c r="G41" s="6">
        <v>54460</v>
      </c>
      <c r="H41" s="6">
        <v>3004896035</v>
      </c>
      <c r="I41" s="8"/>
    </row>
    <row r="42" spans="1:9">
      <c r="A42">
        <v>3</v>
      </c>
      <c r="B42" s="17">
        <v>27766361</v>
      </c>
      <c r="C42" s="17">
        <v>1</v>
      </c>
      <c r="D42" s="17">
        <v>1</v>
      </c>
      <c r="E42" s="6" t="s">
        <v>162</v>
      </c>
      <c r="F42" s="6"/>
      <c r="G42" s="6">
        <v>54460</v>
      </c>
      <c r="H42" s="6">
        <v>3183583801</v>
      </c>
      <c r="I42" s="8">
        <v>5624319</v>
      </c>
    </row>
    <row r="43" spans="1:9">
      <c r="A43">
        <v>3</v>
      </c>
      <c r="B43" s="17">
        <v>37320091</v>
      </c>
      <c r="C43" s="17">
        <v>1</v>
      </c>
      <c r="D43" s="17">
        <v>1</v>
      </c>
      <c r="E43" s="6" t="s">
        <v>132</v>
      </c>
      <c r="F43" s="6"/>
      <c r="G43" s="6">
        <v>54460</v>
      </c>
      <c r="H43" s="6">
        <v>3135825408</v>
      </c>
      <c r="I43" s="8"/>
    </row>
    <row r="44" spans="1:9">
      <c r="A44">
        <v>3</v>
      </c>
      <c r="B44" s="17">
        <v>37318909</v>
      </c>
      <c r="C44" s="17">
        <v>1</v>
      </c>
      <c r="D44" s="17">
        <v>1</v>
      </c>
      <c r="E44" s="6" t="s">
        <v>217</v>
      </c>
      <c r="F44" s="6"/>
      <c r="G44" s="6">
        <v>54460</v>
      </c>
      <c r="H44" s="6"/>
      <c r="I44" s="6">
        <v>5613497</v>
      </c>
    </row>
    <row r="45" spans="1:9">
      <c r="A45">
        <v>3</v>
      </c>
      <c r="B45" s="17">
        <v>37321160</v>
      </c>
      <c r="C45" s="17">
        <v>1</v>
      </c>
      <c r="D45" s="17">
        <v>1</v>
      </c>
      <c r="E45" s="6" t="s">
        <v>163</v>
      </c>
      <c r="F45" s="6"/>
      <c r="G45" s="6">
        <v>54460</v>
      </c>
      <c r="H45" s="6">
        <v>3163530000</v>
      </c>
      <c r="I45" s="8">
        <v>5691055</v>
      </c>
    </row>
    <row r="46" spans="1:9">
      <c r="A46">
        <v>3</v>
      </c>
      <c r="B46" s="17">
        <v>1091617394</v>
      </c>
      <c r="C46" s="17">
        <v>1</v>
      </c>
      <c r="D46" s="17">
        <v>1</v>
      </c>
      <c r="E46" s="6" t="s">
        <v>211</v>
      </c>
      <c r="F46" s="6"/>
      <c r="G46" s="6">
        <v>54460</v>
      </c>
      <c r="H46" s="6">
        <v>3175396589</v>
      </c>
      <c r="I46" s="6"/>
    </row>
    <row r="47" spans="1:9">
      <c r="A47">
        <v>3</v>
      </c>
      <c r="B47" s="17">
        <v>37317067</v>
      </c>
      <c r="C47" s="17">
        <v>1</v>
      </c>
      <c r="D47" s="17">
        <v>1</v>
      </c>
      <c r="E47" s="6" t="s">
        <v>164</v>
      </c>
      <c r="F47" s="6"/>
      <c r="G47" s="6">
        <v>54460</v>
      </c>
      <c r="H47" s="6"/>
      <c r="I47" s="8">
        <v>5693228</v>
      </c>
    </row>
    <row r="48" spans="1:9">
      <c r="A48">
        <v>3</v>
      </c>
      <c r="B48" s="17">
        <v>37317159</v>
      </c>
      <c r="C48" s="17">
        <v>1</v>
      </c>
      <c r="D48" s="17">
        <v>1</v>
      </c>
      <c r="E48" s="6" t="s">
        <v>160</v>
      </c>
      <c r="F48" s="6"/>
      <c r="G48" s="6">
        <v>54460</v>
      </c>
      <c r="H48" s="6">
        <v>3103071879</v>
      </c>
      <c r="I48" s="8"/>
    </row>
    <row r="49" spans="1:9">
      <c r="A49">
        <v>3</v>
      </c>
      <c r="B49" s="17">
        <v>37317722</v>
      </c>
      <c r="C49" s="17">
        <v>1</v>
      </c>
      <c r="D49" s="17">
        <v>1</v>
      </c>
      <c r="E49" s="6" t="s">
        <v>160</v>
      </c>
      <c r="F49" s="6"/>
      <c r="G49" s="6">
        <v>54460</v>
      </c>
      <c r="H49" s="6">
        <v>3154160284</v>
      </c>
      <c r="I49" s="8"/>
    </row>
    <row r="50" spans="1:9">
      <c r="A50">
        <v>3</v>
      </c>
      <c r="B50" s="17">
        <v>37315204</v>
      </c>
      <c r="C50" s="17">
        <v>1</v>
      </c>
      <c r="D50" s="17">
        <v>1</v>
      </c>
      <c r="E50" s="6" t="s">
        <v>28</v>
      </c>
      <c r="F50" s="6"/>
      <c r="G50" s="6">
        <v>54460</v>
      </c>
      <c r="H50" s="6">
        <v>3144787728</v>
      </c>
      <c r="I50" s="8"/>
    </row>
    <row r="51" spans="1:9">
      <c r="A51">
        <v>3</v>
      </c>
      <c r="B51" s="17">
        <v>37313202</v>
      </c>
      <c r="C51" s="17">
        <v>1</v>
      </c>
      <c r="D51" s="17">
        <v>1</v>
      </c>
      <c r="E51" s="6" t="s">
        <v>165</v>
      </c>
      <c r="F51" s="6"/>
      <c r="G51" s="6">
        <v>54460</v>
      </c>
      <c r="H51" s="6">
        <v>3158087453</v>
      </c>
      <c r="I51" s="8"/>
    </row>
    <row r="52" spans="1:9">
      <c r="A52">
        <v>3</v>
      </c>
      <c r="B52" s="17">
        <v>51934993</v>
      </c>
      <c r="C52" s="17">
        <v>1</v>
      </c>
      <c r="D52" s="17">
        <v>1</v>
      </c>
      <c r="E52" s="6" t="s">
        <v>145</v>
      </c>
      <c r="F52" s="6"/>
      <c r="G52" s="6">
        <v>54460</v>
      </c>
      <c r="H52" s="8">
        <v>3202182612</v>
      </c>
      <c r="I52" s="6"/>
    </row>
    <row r="53" spans="1:9">
      <c r="A53">
        <v>3</v>
      </c>
      <c r="B53" s="17">
        <v>27704601</v>
      </c>
      <c r="C53" s="17">
        <v>1</v>
      </c>
      <c r="D53" s="17">
        <v>1</v>
      </c>
      <c r="E53" s="6" t="s">
        <v>152</v>
      </c>
      <c r="F53" s="6"/>
      <c r="G53" s="6">
        <v>54460</v>
      </c>
      <c r="H53" s="8">
        <v>3114188470</v>
      </c>
      <c r="I53" s="8"/>
    </row>
    <row r="54" spans="1:9">
      <c r="A54">
        <v>3</v>
      </c>
      <c r="B54" s="17">
        <v>88135776</v>
      </c>
      <c r="C54" s="17">
        <v>1</v>
      </c>
      <c r="D54" s="17">
        <v>1</v>
      </c>
      <c r="E54" s="6" t="s">
        <v>166</v>
      </c>
      <c r="F54" s="6"/>
      <c r="G54" s="6">
        <v>54460</v>
      </c>
      <c r="H54" s="8">
        <v>3154736375</v>
      </c>
      <c r="I54" s="8">
        <v>5624440</v>
      </c>
    </row>
    <row r="55" spans="1:9">
      <c r="A55">
        <v>3</v>
      </c>
      <c r="B55" s="17">
        <v>27727253</v>
      </c>
      <c r="C55" s="17">
        <v>1</v>
      </c>
      <c r="D55" s="17">
        <v>1</v>
      </c>
      <c r="E55" s="6" t="s">
        <v>54</v>
      </c>
      <c r="F55" s="6"/>
      <c r="G55" s="6">
        <v>54460</v>
      </c>
      <c r="H55" s="6"/>
      <c r="I55" s="8">
        <v>5610431</v>
      </c>
    </row>
    <row r="56" spans="1:9">
      <c r="A56">
        <v>3</v>
      </c>
      <c r="B56" s="17">
        <v>27727448</v>
      </c>
      <c r="C56" s="17">
        <v>1</v>
      </c>
      <c r="D56" s="17">
        <v>1</v>
      </c>
      <c r="E56" s="6" t="s">
        <v>219</v>
      </c>
      <c r="F56" s="6"/>
      <c r="G56" s="6">
        <v>54460</v>
      </c>
      <c r="H56" s="6">
        <v>3202513288</v>
      </c>
      <c r="I56" s="6"/>
    </row>
    <row r="57" spans="1:9">
      <c r="A57">
        <v>3</v>
      </c>
      <c r="B57" s="17">
        <v>27727701</v>
      </c>
      <c r="C57" s="17">
        <v>1</v>
      </c>
      <c r="D57" s="17">
        <v>1</v>
      </c>
      <c r="E57" s="6" t="s">
        <v>54</v>
      </c>
      <c r="F57" s="6"/>
      <c r="G57" s="6">
        <v>54460</v>
      </c>
      <c r="H57" s="6">
        <v>3148650032</v>
      </c>
      <c r="I57" s="8"/>
    </row>
    <row r="58" spans="1:9">
      <c r="A58">
        <v>3</v>
      </c>
      <c r="B58" s="17">
        <v>27727112</v>
      </c>
      <c r="C58" s="17">
        <v>1</v>
      </c>
      <c r="D58" s="17">
        <v>1</v>
      </c>
      <c r="E58" s="6" t="s">
        <v>167</v>
      </c>
      <c r="F58" s="6"/>
      <c r="G58" s="6">
        <v>54460</v>
      </c>
      <c r="H58" s="6">
        <v>3125187123</v>
      </c>
      <c r="I58" s="8"/>
    </row>
    <row r="59" spans="1:9">
      <c r="A59">
        <v>3</v>
      </c>
      <c r="B59" s="17">
        <v>27681905</v>
      </c>
      <c r="C59" s="17">
        <v>1</v>
      </c>
      <c r="D59" s="17">
        <v>1</v>
      </c>
      <c r="E59" s="6" t="s">
        <v>168</v>
      </c>
      <c r="F59" s="6"/>
      <c r="G59" s="6">
        <v>54460</v>
      </c>
      <c r="H59" s="6">
        <v>3102966173</v>
      </c>
      <c r="I59" s="8"/>
    </row>
    <row r="60" spans="1:9">
      <c r="A60">
        <v>3</v>
      </c>
      <c r="B60" s="17">
        <v>27814197</v>
      </c>
      <c r="C60" s="17">
        <v>1</v>
      </c>
      <c r="D60" s="17">
        <v>1</v>
      </c>
      <c r="E60" s="6" t="s">
        <v>169</v>
      </c>
      <c r="F60" s="6"/>
      <c r="G60" s="6">
        <v>54460</v>
      </c>
      <c r="H60" s="8">
        <v>3115615246</v>
      </c>
      <c r="I60" s="6"/>
    </row>
    <row r="61" spans="1:9">
      <c r="A61">
        <v>3</v>
      </c>
      <c r="B61" s="17">
        <v>37322931</v>
      </c>
      <c r="C61" s="17">
        <v>1</v>
      </c>
      <c r="D61" s="17">
        <v>1</v>
      </c>
      <c r="E61" s="6" t="s">
        <v>57</v>
      </c>
      <c r="F61" s="6"/>
      <c r="G61" s="6">
        <v>54460</v>
      </c>
      <c r="H61" s="6">
        <v>3135647221</v>
      </c>
      <c r="I61" s="8"/>
    </row>
    <row r="62" spans="1:9">
      <c r="A62">
        <v>3</v>
      </c>
      <c r="B62" s="17">
        <v>27681904</v>
      </c>
      <c r="C62" s="17">
        <v>1</v>
      </c>
      <c r="D62" s="17">
        <v>1</v>
      </c>
      <c r="E62" s="6" t="s">
        <v>57</v>
      </c>
      <c r="F62" s="6"/>
      <c r="G62" s="6">
        <v>54460</v>
      </c>
      <c r="H62" s="6">
        <v>3143921993</v>
      </c>
      <c r="I62" s="8"/>
    </row>
    <row r="63" spans="1:9">
      <c r="A63">
        <v>3</v>
      </c>
      <c r="B63" s="17">
        <v>27852353</v>
      </c>
      <c r="C63" s="17">
        <v>1</v>
      </c>
      <c r="D63" s="17">
        <v>1</v>
      </c>
      <c r="E63" s="6" t="s">
        <v>13</v>
      </c>
      <c r="F63" s="6"/>
      <c r="G63" s="6">
        <v>54460</v>
      </c>
      <c r="H63" s="6">
        <v>3123356317</v>
      </c>
      <c r="I63" s="8">
        <v>5637218</v>
      </c>
    </row>
    <row r="64" spans="1:9">
      <c r="A64">
        <v>3</v>
      </c>
      <c r="B64" s="17">
        <v>27851893</v>
      </c>
      <c r="C64" s="17">
        <v>1</v>
      </c>
      <c r="D64" s="17">
        <v>1</v>
      </c>
      <c r="E64" s="6" t="s">
        <v>170</v>
      </c>
      <c r="F64" s="6"/>
      <c r="G64" s="6">
        <v>54460</v>
      </c>
      <c r="H64" s="8">
        <v>3123077413</v>
      </c>
      <c r="I64" s="6"/>
    </row>
    <row r="65" spans="1:9">
      <c r="A65">
        <v>3</v>
      </c>
      <c r="B65" s="18">
        <v>51700294</v>
      </c>
      <c r="C65" s="17">
        <v>1</v>
      </c>
      <c r="D65" s="17">
        <v>1</v>
      </c>
      <c r="E65" s="13" t="s">
        <v>13</v>
      </c>
      <c r="F65" s="13"/>
      <c r="G65" s="6">
        <v>54460</v>
      </c>
      <c r="H65" s="13">
        <v>3107526832</v>
      </c>
      <c r="I65" s="15">
        <v>5637044</v>
      </c>
    </row>
    <row r="66" spans="1:9">
      <c r="A66">
        <v>3</v>
      </c>
      <c r="B66" s="17">
        <v>37312520</v>
      </c>
      <c r="C66" s="17">
        <v>1</v>
      </c>
      <c r="D66" s="17">
        <v>1</v>
      </c>
      <c r="E66" s="6" t="s">
        <v>171</v>
      </c>
      <c r="F66" s="6"/>
      <c r="G66" s="6">
        <v>54460</v>
      </c>
      <c r="H66" s="6"/>
      <c r="I66" s="8">
        <v>5612394</v>
      </c>
    </row>
    <row r="67" spans="1:9">
      <c r="A67">
        <v>3</v>
      </c>
      <c r="B67" s="17">
        <v>37312625</v>
      </c>
      <c r="C67" s="17">
        <v>1</v>
      </c>
      <c r="D67" s="17">
        <v>1</v>
      </c>
      <c r="E67" s="6" t="s">
        <v>172</v>
      </c>
      <c r="F67" s="6"/>
      <c r="G67" s="6">
        <v>54460</v>
      </c>
      <c r="H67" s="6"/>
      <c r="I67" s="8">
        <v>5695816</v>
      </c>
    </row>
    <row r="68" spans="1:9">
      <c r="A68">
        <v>3</v>
      </c>
      <c r="B68" s="17">
        <v>27761079</v>
      </c>
      <c r="C68" s="17">
        <v>1</v>
      </c>
      <c r="D68" s="17">
        <v>1</v>
      </c>
      <c r="E68" s="6" t="s">
        <v>173</v>
      </c>
      <c r="F68" s="6"/>
      <c r="G68" s="6">
        <v>54460</v>
      </c>
      <c r="H68" s="6"/>
      <c r="I68" s="8">
        <v>5613466</v>
      </c>
    </row>
    <row r="69" spans="1:9">
      <c r="A69">
        <v>3</v>
      </c>
      <c r="B69" s="17">
        <v>13356673</v>
      </c>
      <c r="C69" s="17">
        <v>1</v>
      </c>
      <c r="D69" s="17">
        <v>1</v>
      </c>
      <c r="E69" s="6" t="s">
        <v>174</v>
      </c>
      <c r="F69" s="6"/>
      <c r="G69" s="6">
        <v>54460</v>
      </c>
      <c r="H69" s="6"/>
      <c r="I69" s="8">
        <v>5613504</v>
      </c>
    </row>
    <row r="70" spans="1:9">
      <c r="A70">
        <v>3</v>
      </c>
      <c r="B70" s="17">
        <v>27766259</v>
      </c>
      <c r="C70" s="17">
        <v>1</v>
      </c>
      <c r="D70" s="17">
        <v>1</v>
      </c>
      <c r="E70" s="6" t="s">
        <v>175</v>
      </c>
      <c r="F70" s="6"/>
      <c r="G70" s="6">
        <v>54460</v>
      </c>
      <c r="H70" s="6">
        <v>3173201503</v>
      </c>
      <c r="I70" s="8">
        <v>5690421</v>
      </c>
    </row>
    <row r="71" spans="1:9">
      <c r="A71">
        <v>3</v>
      </c>
      <c r="B71" s="17">
        <v>27761668</v>
      </c>
      <c r="C71" s="17">
        <v>1</v>
      </c>
      <c r="D71" s="17">
        <v>1</v>
      </c>
      <c r="E71" s="6" t="s">
        <v>160</v>
      </c>
      <c r="F71" s="6"/>
      <c r="G71" s="6">
        <v>54460</v>
      </c>
      <c r="H71" s="6">
        <v>3012273396</v>
      </c>
      <c r="I71" s="8">
        <v>5695594</v>
      </c>
    </row>
    <row r="72" spans="1:9">
      <c r="A72">
        <v>3</v>
      </c>
      <c r="B72" s="17">
        <v>37310281</v>
      </c>
      <c r="C72" s="17">
        <v>1</v>
      </c>
      <c r="D72" s="17">
        <v>1</v>
      </c>
      <c r="E72" s="6" t="s">
        <v>145</v>
      </c>
      <c r="F72" s="6"/>
      <c r="G72" s="6">
        <v>54460</v>
      </c>
      <c r="H72" s="6"/>
      <c r="I72" s="8">
        <v>5612346</v>
      </c>
    </row>
    <row r="73" spans="1:9">
      <c r="A73">
        <v>3</v>
      </c>
      <c r="B73" s="17">
        <v>13359045</v>
      </c>
      <c r="C73" s="17">
        <v>1</v>
      </c>
      <c r="D73" s="17">
        <v>1</v>
      </c>
      <c r="E73" s="6" t="s">
        <v>176</v>
      </c>
      <c r="F73" s="6"/>
      <c r="G73" s="6">
        <v>54460</v>
      </c>
      <c r="H73" s="8" t="s">
        <v>177</v>
      </c>
      <c r="I73" s="8">
        <v>5612018</v>
      </c>
    </row>
    <row r="74" spans="1:9">
      <c r="A74">
        <v>3</v>
      </c>
      <c r="B74" s="17">
        <v>27764837</v>
      </c>
      <c r="C74" s="17">
        <v>1</v>
      </c>
      <c r="D74" s="17">
        <v>1</v>
      </c>
      <c r="E74" s="6" t="s">
        <v>178</v>
      </c>
      <c r="F74" s="6"/>
      <c r="G74" s="6">
        <v>54460</v>
      </c>
      <c r="H74" s="6">
        <v>3123173828</v>
      </c>
      <c r="I74" s="8"/>
    </row>
    <row r="75" spans="1:9">
      <c r="A75">
        <v>3</v>
      </c>
      <c r="B75" s="17">
        <v>37312245</v>
      </c>
      <c r="C75" s="17">
        <v>1</v>
      </c>
      <c r="D75" s="17">
        <v>1</v>
      </c>
      <c r="E75" s="6" t="s">
        <v>179</v>
      </c>
      <c r="F75" s="6"/>
      <c r="G75" s="6">
        <v>54460</v>
      </c>
      <c r="H75" s="6">
        <v>3002083556</v>
      </c>
      <c r="I75" s="8"/>
    </row>
    <row r="76" spans="1:9">
      <c r="A76">
        <v>3</v>
      </c>
      <c r="B76" s="17">
        <v>37528843</v>
      </c>
      <c r="C76" s="17">
        <v>1</v>
      </c>
      <c r="D76" s="17">
        <v>1</v>
      </c>
      <c r="E76" s="6" t="s">
        <v>146</v>
      </c>
      <c r="F76" s="6"/>
      <c r="G76" s="6">
        <v>54460</v>
      </c>
      <c r="H76" s="6">
        <v>3138051824</v>
      </c>
      <c r="I76" s="8"/>
    </row>
    <row r="77" spans="1:9">
      <c r="A77">
        <v>3</v>
      </c>
      <c r="B77" s="17">
        <v>37313893</v>
      </c>
      <c r="C77" s="17">
        <v>1</v>
      </c>
      <c r="D77" s="17">
        <v>1</v>
      </c>
      <c r="E77" s="6" t="s">
        <v>180</v>
      </c>
      <c r="F77" s="6"/>
      <c r="G77" s="6">
        <v>54460</v>
      </c>
      <c r="H77" s="8">
        <v>3166988742</v>
      </c>
      <c r="I77" s="8"/>
    </row>
    <row r="78" spans="1:9">
      <c r="A78">
        <v>3</v>
      </c>
      <c r="B78" s="17">
        <v>27766449</v>
      </c>
      <c r="C78" s="17">
        <v>1</v>
      </c>
      <c r="D78" s="17">
        <v>1</v>
      </c>
      <c r="E78" s="6" t="s">
        <v>181</v>
      </c>
      <c r="F78" s="6"/>
      <c r="G78" s="6">
        <v>54460</v>
      </c>
      <c r="H78" s="8">
        <v>3162373118</v>
      </c>
      <c r="I78" s="8"/>
    </row>
    <row r="79" spans="1:9">
      <c r="A79">
        <v>3</v>
      </c>
      <c r="B79" s="17">
        <v>37312616</v>
      </c>
      <c r="C79" s="17">
        <v>1</v>
      </c>
      <c r="D79" s="17">
        <v>1</v>
      </c>
      <c r="E79" s="6" t="s">
        <v>132</v>
      </c>
      <c r="F79" s="6"/>
      <c r="G79" s="6">
        <v>54460</v>
      </c>
      <c r="H79" s="6">
        <v>3173805479</v>
      </c>
      <c r="I79" s="8"/>
    </row>
    <row r="80" spans="1:9">
      <c r="A80">
        <v>3</v>
      </c>
      <c r="B80" s="17">
        <v>27765210</v>
      </c>
      <c r="C80" s="17">
        <v>1</v>
      </c>
      <c r="D80" s="17">
        <v>1</v>
      </c>
      <c r="E80" s="6" t="s">
        <v>182</v>
      </c>
      <c r="F80" s="6"/>
      <c r="G80" s="6">
        <v>54460</v>
      </c>
      <c r="H80" s="6">
        <v>3103454762</v>
      </c>
      <c r="I80" s="8" t="s">
        <v>117</v>
      </c>
    </row>
    <row r="81" spans="1:9">
      <c r="A81">
        <v>3</v>
      </c>
      <c r="B81" s="17">
        <v>27703993</v>
      </c>
      <c r="C81" s="17">
        <v>1</v>
      </c>
      <c r="D81" s="17">
        <v>1</v>
      </c>
      <c r="E81" s="6" t="s">
        <v>183</v>
      </c>
      <c r="F81" s="6"/>
      <c r="G81" s="6">
        <v>54460</v>
      </c>
      <c r="H81" s="6">
        <v>3123597574</v>
      </c>
      <c r="I81" s="8">
        <v>5624438</v>
      </c>
    </row>
    <row r="82" spans="1:9">
      <c r="A82">
        <v>3</v>
      </c>
      <c r="B82" s="17">
        <v>27761952</v>
      </c>
      <c r="C82" s="17">
        <v>1</v>
      </c>
      <c r="D82" s="17">
        <v>1</v>
      </c>
      <c r="E82" s="6" t="s">
        <v>184</v>
      </c>
      <c r="F82" s="6"/>
      <c r="G82" s="6">
        <v>54460</v>
      </c>
      <c r="H82" s="6"/>
      <c r="I82" s="8">
        <v>5694818</v>
      </c>
    </row>
    <row r="83" spans="1:9">
      <c r="A83">
        <v>3</v>
      </c>
      <c r="B83" s="17">
        <v>27765664</v>
      </c>
      <c r="C83" s="17">
        <v>1</v>
      </c>
      <c r="D83" s="17">
        <v>1</v>
      </c>
      <c r="E83" s="6" t="s">
        <v>185</v>
      </c>
      <c r="F83" s="6"/>
      <c r="G83" s="6">
        <v>54460</v>
      </c>
      <c r="H83" s="6">
        <v>3107341224</v>
      </c>
      <c r="I83" s="8"/>
    </row>
    <row r="84" spans="1:9">
      <c r="A84">
        <v>3</v>
      </c>
      <c r="B84" s="17">
        <v>27851609</v>
      </c>
      <c r="C84" s="17">
        <v>1</v>
      </c>
      <c r="D84" s="17">
        <v>1</v>
      </c>
      <c r="E84" s="6" t="s">
        <v>186</v>
      </c>
      <c r="F84" s="6"/>
      <c r="G84" s="6">
        <v>54460</v>
      </c>
      <c r="H84" s="6">
        <v>3115349686</v>
      </c>
      <c r="I84" s="8">
        <v>5847639</v>
      </c>
    </row>
    <row r="85" spans="1:9">
      <c r="A85">
        <v>3</v>
      </c>
      <c r="B85" s="17">
        <v>26674403</v>
      </c>
      <c r="C85" s="17">
        <v>1</v>
      </c>
      <c r="D85" s="17">
        <v>1</v>
      </c>
      <c r="E85" s="6" t="s">
        <v>161</v>
      </c>
      <c r="F85" s="6"/>
      <c r="G85" s="6">
        <v>54460</v>
      </c>
      <c r="H85" s="6"/>
      <c r="I85" s="8">
        <v>5613304</v>
      </c>
    </row>
    <row r="86" spans="1:9">
      <c r="A86">
        <v>3</v>
      </c>
      <c r="B86" s="17">
        <v>27762404</v>
      </c>
      <c r="C86" s="17">
        <v>1</v>
      </c>
      <c r="D86" s="17">
        <v>1</v>
      </c>
      <c r="E86" s="6" t="s">
        <v>132</v>
      </c>
      <c r="F86" s="6"/>
      <c r="G86" s="6">
        <v>54460</v>
      </c>
      <c r="H86" s="6">
        <v>3177370909</v>
      </c>
      <c r="I86" s="8">
        <v>5622666</v>
      </c>
    </row>
    <row r="87" spans="1:9">
      <c r="A87">
        <v>3</v>
      </c>
      <c r="B87" s="17">
        <v>27762973</v>
      </c>
      <c r="C87" s="17">
        <v>1</v>
      </c>
      <c r="D87" s="17">
        <v>1</v>
      </c>
      <c r="E87" s="6" t="s">
        <v>174</v>
      </c>
      <c r="F87" s="6"/>
      <c r="G87" s="6">
        <v>54460</v>
      </c>
      <c r="H87" s="6"/>
      <c r="I87" s="8">
        <v>5613504</v>
      </c>
    </row>
    <row r="88" spans="1:9">
      <c r="A88">
        <v>3</v>
      </c>
      <c r="B88" s="17">
        <v>26860962</v>
      </c>
      <c r="C88" s="17">
        <v>1</v>
      </c>
      <c r="D88" s="17">
        <v>1</v>
      </c>
      <c r="E88" s="6" t="s">
        <v>187</v>
      </c>
      <c r="F88" s="6"/>
      <c r="G88" s="6">
        <v>54460</v>
      </c>
      <c r="H88" s="6"/>
      <c r="I88" s="8">
        <v>5690922</v>
      </c>
    </row>
    <row r="89" spans="1:9">
      <c r="A89">
        <v>3</v>
      </c>
      <c r="B89" s="17">
        <v>27764001</v>
      </c>
      <c r="C89" s="17">
        <v>1</v>
      </c>
      <c r="D89" s="17">
        <v>1</v>
      </c>
      <c r="E89" s="6" t="s">
        <v>188</v>
      </c>
      <c r="F89" s="6"/>
      <c r="G89" s="6">
        <v>54460</v>
      </c>
      <c r="H89" s="6">
        <v>3152557731</v>
      </c>
      <c r="I89" s="8"/>
    </row>
    <row r="90" spans="1:9">
      <c r="A90">
        <v>3</v>
      </c>
      <c r="B90" s="17">
        <v>27760164</v>
      </c>
      <c r="C90" s="17">
        <v>1</v>
      </c>
      <c r="D90" s="17">
        <v>1</v>
      </c>
      <c r="E90" s="6" t="s">
        <v>189</v>
      </c>
      <c r="F90" s="6"/>
      <c r="G90" s="6">
        <v>54460</v>
      </c>
      <c r="H90" s="6">
        <v>3173862595</v>
      </c>
      <c r="I90" s="8">
        <v>5690448</v>
      </c>
    </row>
    <row r="91" spans="1:9">
      <c r="A91">
        <v>3</v>
      </c>
      <c r="B91" s="17">
        <v>37318090</v>
      </c>
      <c r="C91" s="17">
        <v>1</v>
      </c>
      <c r="D91" s="17">
        <v>1</v>
      </c>
      <c r="E91" s="6" t="s">
        <v>175</v>
      </c>
      <c r="F91" s="6"/>
      <c r="G91" s="6">
        <v>54460</v>
      </c>
      <c r="H91" s="6">
        <v>5690685</v>
      </c>
      <c r="I91" s="8">
        <v>5692281</v>
      </c>
    </row>
    <row r="92" spans="1:9">
      <c r="A92">
        <v>3</v>
      </c>
      <c r="B92" s="17">
        <v>28375514</v>
      </c>
      <c r="C92" s="17">
        <v>1</v>
      </c>
      <c r="D92" s="17">
        <v>1</v>
      </c>
      <c r="E92" s="6" t="s">
        <v>161</v>
      </c>
      <c r="F92" s="6"/>
      <c r="G92" s="6">
        <v>54460</v>
      </c>
      <c r="H92" s="6"/>
      <c r="I92" s="8">
        <v>5693969</v>
      </c>
    </row>
    <row r="93" spans="1:9">
      <c r="A93">
        <v>3</v>
      </c>
      <c r="B93" s="17">
        <v>27763445</v>
      </c>
      <c r="C93" s="17">
        <v>1</v>
      </c>
      <c r="D93" s="17">
        <v>1</v>
      </c>
      <c r="E93" s="6" t="s">
        <v>172</v>
      </c>
      <c r="F93" s="6"/>
      <c r="G93" s="6">
        <v>54460</v>
      </c>
      <c r="H93" s="6">
        <v>3002674134</v>
      </c>
      <c r="I93" s="8">
        <v>5695985</v>
      </c>
    </row>
    <row r="94" spans="1:9">
      <c r="A94">
        <v>3</v>
      </c>
      <c r="B94" s="17">
        <v>27764608</v>
      </c>
      <c r="C94" s="17">
        <v>1</v>
      </c>
      <c r="D94" s="17">
        <v>1</v>
      </c>
      <c r="E94" s="6" t="s">
        <v>195</v>
      </c>
      <c r="F94" s="6"/>
      <c r="G94" s="6">
        <v>54460</v>
      </c>
      <c r="H94" s="6">
        <v>3202066854</v>
      </c>
      <c r="I94" s="8">
        <v>5691572</v>
      </c>
    </row>
    <row r="95" spans="1:9">
      <c r="A95">
        <v>3</v>
      </c>
      <c r="B95" s="17">
        <v>37310318</v>
      </c>
      <c r="C95" s="17">
        <v>1</v>
      </c>
      <c r="D95" s="17">
        <v>1</v>
      </c>
      <c r="E95" s="6" t="s">
        <v>190</v>
      </c>
      <c r="F95" s="6"/>
      <c r="G95" s="6">
        <v>54460</v>
      </c>
      <c r="H95" s="6">
        <v>3174226399</v>
      </c>
      <c r="I95" s="8">
        <v>5691727</v>
      </c>
    </row>
    <row r="96" spans="1:9">
      <c r="A96">
        <v>3</v>
      </c>
      <c r="B96" s="17">
        <v>37321886</v>
      </c>
      <c r="C96" s="17">
        <v>1</v>
      </c>
      <c r="D96" s="17">
        <v>1</v>
      </c>
      <c r="E96" s="6" t="s">
        <v>191</v>
      </c>
      <c r="F96" s="6"/>
      <c r="G96" s="6">
        <v>54460</v>
      </c>
      <c r="H96" s="6"/>
      <c r="I96" s="8">
        <v>5693219</v>
      </c>
    </row>
    <row r="97" spans="1:9">
      <c r="A97">
        <v>3</v>
      </c>
      <c r="B97" s="17">
        <v>37311498</v>
      </c>
      <c r="C97" s="17">
        <v>1</v>
      </c>
      <c r="D97" s="17">
        <v>1</v>
      </c>
      <c r="E97" s="6" t="s">
        <v>161</v>
      </c>
      <c r="F97" s="6"/>
      <c r="G97" s="6">
        <v>54460</v>
      </c>
      <c r="H97" s="8">
        <v>3156209312</v>
      </c>
      <c r="I97" s="8">
        <v>5697923</v>
      </c>
    </row>
    <row r="98" spans="1:9">
      <c r="A98">
        <v>3</v>
      </c>
      <c r="B98" s="17">
        <v>37315492</v>
      </c>
      <c r="C98" s="17">
        <v>1</v>
      </c>
      <c r="D98" s="17">
        <v>1</v>
      </c>
      <c r="E98" s="6" t="s">
        <v>192</v>
      </c>
      <c r="F98" s="6"/>
      <c r="G98" s="6">
        <v>54460</v>
      </c>
      <c r="H98" s="6">
        <v>3156372186</v>
      </c>
      <c r="I98" s="8">
        <v>5693925</v>
      </c>
    </row>
    <row r="99" spans="1:9">
      <c r="A99">
        <v>3</v>
      </c>
      <c r="B99" s="17">
        <v>60365075</v>
      </c>
      <c r="C99" s="17">
        <v>1</v>
      </c>
      <c r="D99" s="17">
        <v>1</v>
      </c>
      <c r="E99" s="6" t="s">
        <v>193</v>
      </c>
      <c r="F99" s="6"/>
      <c r="G99" s="6">
        <v>54460</v>
      </c>
      <c r="H99" s="6"/>
      <c r="I99" s="8"/>
    </row>
    <row r="100" spans="1:9">
      <c r="A100">
        <v>3</v>
      </c>
      <c r="B100" s="17">
        <v>37317992</v>
      </c>
      <c r="C100" s="17">
        <v>1</v>
      </c>
      <c r="D100" s="17">
        <v>1</v>
      </c>
      <c r="E100" s="6" t="s">
        <v>194</v>
      </c>
      <c r="F100" s="6"/>
      <c r="G100" s="6">
        <v>54460</v>
      </c>
      <c r="H100" s="6">
        <v>3163021177</v>
      </c>
      <c r="I100" s="8">
        <v>5690678</v>
      </c>
    </row>
    <row r="101" spans="1:9">
      <c r="A101">
        <v>3</v>
      </c>
      <c r="B101" s="17">
        <v>37332707</v>
      </c>
      <c r="C101" s="17">
        <v>1</v>
      </c>
      <c r="D101" s="17">
        <v>1</v>
      </c>
      <c r="E101" s="6" t="s">
        <v>195</v>
      </c>
      <c r="F101" s="6"/>
      <c r="G101" s="6">
        <v>54460</v>
      </c>
      <c r="H101" s="6">
        <v>3122883935</v>
      </c>
      <c r="I101" s="15">
        <v>5691572</v>
      </c>
    </row>
    <row r="102" spans="1:9">
      <c r="A102">
        <v>3</v>
      </c>
      <c r="B102" s="17">
        <v>37180349</v>
      </c>
      <c r="C102" s="17">
        <v>1</v>
      </c>
      <c r="D102" s="17">
        <v>1</v>
      </c>
      <c r="E102" s="6" t="s">
        <v>174</v>
      </c>
      <c r="F102" s="6"/>
      <c r="G102" s="6">
        <v>54460</v>
      </c>
      <c r="H102" s="6"/>
      <c r="I102" s="6">
        <v>5613504</v>
      </c>
    </row>
    <row r="103" spans="1:9">
      <c r="A103">
        <v>3</v>
      </c>
      <c r="B103" s="17">
        <v>88139317</v>
      </c>
      <c r="C103" s="17">
        <v>1</v>
      </c>
      <c r="D103" s="17">
        <v>1</v>
      </c>
      <c r="E103" s="6" t="s">
        <v>194</v>
      </c>
      <c r="F103" s="6"/>
      <c r="G103" s="6">
        <v>54460</v>
      </c>
      <c r="H103" s="6">
        <v>3166670327</v>
      </c>
      <c r="I103" s="6">
        <v>5690678</v>
      </c>
    </row>
    <row r="104" spans="1:9">
      <c r="A104">
        <v>3</v>
      </c>
      <c r="B104" s="17">
        <v>37320791</v>
      </c>
      <c r="C104" s="17">
        <v>1</v>
      </c>
      <c r="D104" s="17">
        <v>1</v>
      </c>
      <c r="E104" s="6" t="s">
        <v>196</v>
      </c>
      <c r="F104" s="6"/>
      <c r="G104" s="6">
        <v>54460</v>
      </c>
      <c r="H104" s="6"/>
      <c r="I104" s="6">
        <v>5692508</v>
      </c>
    </row>
    <row r="105" spans="1:9">
      <c r="A105">
        <v>3</v>
      </c>
      <c r="B105" s="17">
        <v>37320792</v>
      </c>
      <c r="C105" s="17">
        <v>1</v>
      </c>
      <c r="D105" s="17">
        <v>1</v>
      </c>
      <c r="E105" s="6" t="s">
        <v>196</v>
      </c>
      <c r="F105" s="6"/>
      <c r="G105" s="6">
        <v>54460</v>
      </c>
      <c r="H105" s="6">
        <v>5625510</v>
      </c>
      <c r="I105" s="6">
        <v>5693219</v>
      </c>
    </row>
    <row r="106" spans="1:9">
      <c r="A106">
        <v>3</v>
      </c>
      <c r="B106" s="17">
        <v>1978036</v>
      </c>
      <c r="C106" s="17">
        <v>1</v>
      </c>
      <c r="D106" s="17">
        <v>1</v>
      </c>
      <c r="E106" s="6" t="s">
        <v>197</v>
      </c>
      <c r="F106" s="6"/>
      <c r="G106" s="6">
        <v>54460</v>
      </c>
      <c r="H106" s="6">
        <v>3165260236</v>
      </c>
      <c r="I106" s="6">
        <v>5691010</v>
      </c>
    </row>
    <row r="107" spans="1:9">
      <c r="A107">
        <v>3</v>
      </c>
      <c r="B107" s="17">
        <v>37317635</v>
      </c>
      <c r="C107" s="17">
        <v>1</v>
      </c>
      <c r="D107" s="17">
        <v>1</v>
      </c>
      <c r="E107" s="6" t="s">
        <v>199</v>
      </c>
      <c r="F107" s="6"/>
      <c r="G107" s="6">
        <v>54460</v>
      </c>
      <c r="H107" s="6">
        <v>3153665033</v>
      </c>
      <c r="I107" s="6"/>
    </row>
    <row r="108" spans="1:9">
      <c r="A108">
        <v>3</v>
      </c>
      <c r="B108" s="17">
        <v>37318901</v>
      </c>
      <c r="C108" s="17">
        <v>1</v>
      </c>
      <c r="D108" s="17">
        <v>1</v>
      </c>
      <c r="E108" s="6" t="s">
        <v>199</v>
      </c>
      <c r="F108" s="6"/>
      <c r="G108" s="6">
        <v>54460</v>
      </c>
      <c r="H108" s="6">
        <v>3177490224</v>
      </c>
      <c r="I108" s="6"/>
    </row>
    <row r="109" spans="1:9">
      <c r="A109">
        <v>3</v>
      </c>
      <c r="B109" s="17">
        <v>37316047</v>
      </c>
      <c r="C109" s="17">
        <v>1</v>
      </c>
      <c r="D109" s="17">
        <v>1</v>
      </c>
      <c r="E109" s="6" t="s">
        <v>202</v>
      </c>
      <c r="F109" s="6"/>
      <c r="G109" s="6">
        <v>54460</v>
      </c>
      <c r="H109" s="8" t="s">
        <v>205</v>
      </c>
      <c r="I109" s="6">
        <v>5661422</v>
      </c>
    </row>
    <row r="110" spans="1:9">
      <c r="A110">
        <v>3</v>
      </c>
      <c r="B110" s="17">
        <v>37324892</v>
      </c>
      <c r="C110" s="17">
        <v>1</v>
      </c>
      <c r="D110" s="17">
        <v>1</v>
      </c>
      <c r="E110" s="6" t="s">
        <v>204</v>
      </c>
      <c r="F110" s="6"/>
      <c r="G110" s="6">
        <v>54460</v>
      </c>
      <c r="H110" s="6">
        <v>3165068334</v>
      </c>
      <c r="I110" s="6"/>
    </row>
    <row r="111" spans="1:9">
      <c r="A111">
        <v>3</v>
      </c>
      <c r="B111" s="17">
        <v>1064837718</v>
      </c>
      <c r="C111" s="17">
        <v>1</v>
      </c>
      <c r="D111" s="17">
        <v>1</v>
      </c>
      <c r="E111" s="6" t="s">
        <v>207</v>
      </c>
      <c r="F111" s="6"/>
      <c r="G111" s="6">
        <v>54460</v>
      </c>
      <c r="H111" s="6">
        <v>3205325496</v>
      </c>
      <c r="I111" s="6"/>
    </row>
    <row r="112" spans="1:9">
      <c r="A112">
        <v>3</v>
      </c>
      <c r="B112" s="17">
        <v>88285588</v>
      </c>
      <c r="C112" s="17">
        <v>1</v>
      </c>
      <c r="D112" s="17">
        <v>1</v>
      </c>
      <c r="E112" s="6" t="s">
        <v>209</v>
      </c>
      <c r="F112" s="6"/>
      <c r="G112" s="6">
        <v>54460</v>
      </c>
      <c r="H112" s="6">
        <v>3168246686</v>
      </c>
      <c r="I112" s="6"/>
    </row>
    <row r="113" spans="1:9">
      <c r="A113">
        <v>3</v>
      </c>
      <c r="B113" s="17">
        <v>88278784</v>
      </c>
      <c r="C113" s="17">
        <v>1</v>
      </c>
      <c r="D113" s="17">
        <v>1</v>
      </c>
      <c r="E113" s="6" t="s">
        <v>223</v>
      </c>
      <c r="F113" s="6"/>
      <c r="G113" s="6">
        <v>54460</v>
      </c>
      <c r="H113" s="6">
        <v>3118994049</v>
      </c>
      <c r="I113" s="6"/>
    </row>
    <row r="114" spans="1:9">
      <c r="A114">
        <v>3</v>
      </c>
      <c r="B114" s="17">
        <v>37321788</v>
      </c>
      <c r="C114" s="17">
        <v>1</v>
      </c>
      <c r="D114" s="17">
        <v>1</v>
      </c>
      <c r="E114" s="6" t="s">
        <v>225</v>
      </c>
      <c r="F114" s="6"/>
      <c r="G114" s="6">
        <v>54460</v>
      </c>
      <c r="H114" s="6">
        <v>3158226547</v>
      </c>
      <c r="I11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1:K96"/>
  <sheetViews>
    <sheetView workbookViewId="0">
      <selection activeCell="B96" sqref="B96"/>
    </sheetView>
  </sheetViews>
  <sheetFormatPr baseColWidth="10" defaultRowHeight="12.75"/>
  <cols>
    <col min="1" max="1" width="4.42578125" bestFit="1" customWidth="1"/>
    <col min="2" max="2" width="5.7109375" bestFit="1" customWidth="1"/>
    <col min="3" max="3" width="2.42578125" bestFit="1" customWidth="1"/>
    <col min="4" max="4" width="33" bestFit="1" customWidth="1"/>
    <col min="5" max="5" width="12.85546875" bestFit="1" customWidth="1"/>
    <col min="6" max="6" width="22.140625" bestFit="1" customWidth="1"/>
    <col min="7" max="7" width="16.42578125" bestFit="1" customWidth="1"/>
    <col min="8" max="8" width="7.28515625" bestFit="1" customWidth="1"/>
    <col min="9" max="9" width="13.140625" bestFit="1" customWidth="1"/>
    <col min="10" max="10" width="2.42578125" bestFit="1" customWidth="1"/>
  </cols>
  <sheetData>
    <row r="1" spans="2:11">
      <c r="B1" t="s">
        <v>655</v>
      </c>
      <c r="D1" t="s">
        <v>656</v>
      </c>
      <c r="E1" t="s">
        <v>657</v>
      </c>
      <c r="F1" t="s">
        <v>658</v>
      </c>
      <c r="G1" t="s">
        <v>659</v>
      </c>
      <c r="I1" t="s">
        <v>660</v>
      </c>
      <c r="K1" t="s">
        <v>661</v>
      </c>
    </row>
    <row r="2" spans="2:11">
      <c r="B2">
        <v>12</v>
      </c>
      <c r="D2" t="s">
        <v>541</v>
      </c>
      <c r="E2" t="s">
        <v>662</v>
      </c>
      <c r="F2" t="s">
        <v>543</v>
      </c>
      <c r="G2" t="s">
        <v>663</v>
      </c>
      <c r="I2" t="s">
        <v>664</v>
      </c>
      <c r="K2" t="s">
        <v>665</v>
      </c>
    </row>
    <row r="3" spans="2:11">
      <c r="B3">
        <v>21</v>
      </c>
      <c r="D3" t="s">
        <v>545</v>
      </c>
      <c r="E3" t="s">
        <v>666</v>
      </c>
      <c r="F3" t="s">
        <v>543</v>
      </c>
      <c r="G3" t="s">
        <v>667</v>
      </c>
      <c r="I3" t="s">
        <v>668</v>
      </c>
      <c r="K3" t="s">
        <v>665</v>
      </c>
    </row>
    <row r="4" spans="2:11">
      <c r="B4">
        <v>22</v>
      </c>
      <c r="D4" t="s">
        <v>546</v>
      </c>
      <c r="E4" t="s">
        <v>669</v>
      </c>
      <c r="F4" t="s">
        <v>543</v>
      </c>
      <c r="G4" t="s">
        <v>670</v>
      </c>
      <c r="I4" t="s">
        <v>671</v>
      </c>
      <c r="K4" t="s">
        <v>665</v>
      </c>
    </row>
    <row r="5" spans="2:11">
      <c r="B5">
        <v>26</v>
      </c>
      <c r="D5" t="s">
        <v>547</v>
      </c>
      <c r="E5" t="s">
        <v>672</v>
      </c>
      <c r="F5" t="s">
        <v>543</v>
      </c>
      <c r="G5" t="s">
        <v>673</v>
      </c>
      <c r="I5" t="s">
        <v>674</v>
      </c>
      <c r="K5" t="s">
        <v>665</v>
      </c>
    </row>
    <row r="6" spans="2:11">
      <c r="B6">
        <v>40</v>
      </c>
      <c r="D6" t="s">
        <v>550</v>
      </c>
      <c r="E6" t="s">
        <v>675</v>
      </c>
      <c r="F6" t="s">
        <v>543</v>
      </c>
      <c r="G6" t="s">
        <v>676</v>
      </c>
      <c r="I6" t="s">
        <v>677</v>
      </c>
      <c r="K6" t="s">
        <v>665</v>
      </c>
    </row>
    <row r="7" spans="2:11">
      <c r="B7">
        <v>44</v>
      </c>
      <c r="D7" t="s">
        <v>551</v>
      </c>
      <c r="E7" t="s">
        <v>678</v>
      </c>
      <c r="F7" t="s">
        <v>543</v>
      </c>
      <c r="G7" t="s">
        <v>679</v>
      </c>
      <c r="I7" t="s">
        <v>680</v>
      </c>
      <c r="K7" t="s">
        <v>665</v>
      </c>
    </row>
    <row r="8" spans="2:11">
      <c r="B8">
        <v>51</v>
      </c>
      <c r="D8" t="s">
        <v>552</v>
      </c>
      <c r="E8" t="s">
        <v>681</v>
      </c>
      <c r="F8" t="s">
        <v>543</v>
      </c>
      <c r="G8" t="s">
        <v>682</v>
      </c>
      <c r="I8" t="s">
        <v>683</v>
      </c>
      <c r="K8" t="s">
        <v>665</v>
      </c>
    </row>
    <row r="9" spans="2:11">
      <c r="B9">
        <v>64</v>
      </c>
      <c r="D9" t="s">
        <v>554</v>
      </c>
      <c r="E9" t="s">
        <v>684</v>
      </c>
      <c r="F9" t="s">
        <v>543</v>
      </c>
      <c r="G9" t="s">
        <v>685</v>
      </c>
      <c r="I9" t="s">
        <v>686</v>
      </c>
      <c r="K9" t="s">
        <v>665</v>
      </c>
    </row>
    <row r="10" spans="2:11">
      <c r="B10">
        <v>72</v>
      </c>
      <c r="D10" t="s">
        <v>555</v>
      </c>
      <c r="E10" t="s">
        <v>687</v>
      </c>
      <c r="F10" t="s">
        <v>543</v>
      </c>
      <c r="G10" t="s">
        <v>688</v>
      </c>
      <c r="I10" t="s">
        <v>689</v>
      </c>
      <c r="K10" t="s">
        <v>665</v>
      </c>
    </row>
    <row r="11" spans="2:11">
      <c r="B11">
        <v>91</v>
      </c>
      <c r="D11" t="s">
        <v>556</v>
      </c>
      <c r="E11" t="s">
        <v>690</v>
      </c>
      <c r="F11" t="s">
        <v>543</v>
      </c>
      <c r="G11" t="s">
        <v>691</v>
      </c>
      <c r="I11" t="s">
        <v>692</v>
      </c>
      <c r="K11" t="s">
        <v>665</v>
      </c>
    </row>
    <row r="12" spans="2:11">
      <c r="B12">
        <v>94</v>
      </c>
      <c r="D12" t="s">
        <v>558</v>
      </c>
      <c r="E12" t="s">
        <v>693</v>
      </c>
      <c r="F12" t="s">
        <v>543</v>
      </c>
      <c r="G12" t="s">
        <v>694</v>
      </c>
      <c r="I12" t="s">
        <v>695</v>
      </c>
      <c r="K12" t="s">
        <v>665</v>
      </c>
    </row>
    <row r="13" spans="2:11">
      <c r="B13">
        <v>95</v>
      </c>
      <c r="D13" t="s">
        <v>559</v>
      </c>
      <c r="E13" t="s">
        <v>696</v>
      </c>
      <c r="F13" t="s">
        <v>543</v>
      </c>
      <c r="G13" t="s">
        <v>697</v>
      </c>
      <c r="I13" t="s">
        <v>698</v>
      </c>
      <c r="K13" t="s">
        <v>665</v>
      </c>
    </row>
    <row r="14" spans="2:11">
      <c r="B14">
        <v>128</v>
      </c>
      <c r="D14" t="s">
        <v>562</v>
      </c>
      <c r="E14" t="s">
        <v>699</v>
      </c>
      <c r="F14" t="s">
        <v>543</v>
      </c>
      <c r="G14" t="s">
        <v>700</v>
      </c>
      <c r="I14" t="s">
        <v>701</v>
      </c>
      <c r="K14" t="s">
        <v>665</v>
      </c>
    </row>
    <row r="15" spans="2:11">
      <c r="B15">
        <v>133</v>
      </c>
      <c r="D15" t="s">
        <v>565</v>
      </c>
      <c r="E15" t="s">
        <v>702</v>
      </c>
      <c r="F15" t="s">
        <v>543</v>
      </c>
      <c r="G15" t="s">
        <v>703</v>
      </c>
      <c r="I15" t="s">
        <v>704</v>
      </c>
      <c r="K15" t="s">
        <v>665</v>
      </c>
    </row>
    <row r="16" spans="2:11">
      <c r="B16">
        <v>136</v>
      </c>
      <c r="D16" t="s">
        <v>566</v>
      </c>
      <c r="E16" t="s">
        <v>705</v>
      </c>
      <c r="F16" t="s">
        <v>543</v>
      </c>
      <c r="G16" t="s">
        <v>706</v>
      </c>
      <c r="I16" t="s">
        <v>707</v>
      </c>
      <c r="K16" t="s">
        <v>665</v>
      </c>
    </row>
    <row r="17" spans="2:11">
      <c r="B17">
        <v>147</v>
      </c>
      <c r="D17" t="s">
        <v>568</v>
      </c>
      <c r="E17" t="s">
        <v>708</v>
      </c>
      <c r="F17" t="s">
        <v>543</v>
      </c>
      <c r="G17" t="s">
        <v>709</v>
      </c>
      <c r="I17" t="s">
        <v>710</v>
      </c>
      <c r="K17" t="s">
        <v>665</v>
      </c>
    </row>
    <row r="18" spans="2:11">
      <c r="B18">
        <v>169</v>
      </c>
      <c r="D18" t="s">
        <v>571</v>
      </c>
      <c r="E18" t="s">
        <v>711</v>
      </c>
      <c r="F18" t="s">
        <v>543</v>
      </c>
      <c r="G18" t="s">
        <v>712</v>
      </c>
      <c r="I18" t="s">
        <v>713</v>
      </c>
      <c r="K18" t="s">
        <v>665</v>
      </c>
    </row>
    <row r="19" spans="2:11">
      <c r="B19">
        <v>178</v>
      </c>
      <c r="D19" t="s">
        <v>573</v>
      </c>
      <c r="E19" t="s">
        <v>714</v>
      </c>
      <c r="F19" t="s">
        <v>543</v>
      </c>
      <c r="G19" t="s">
        <v>715</v>
      </c>
      <c r="I19" t="s">
        <v>716</v>
      </c>
      <c r="K19" t="s">
        <v>665</v>
      </c>
    </row>
    <row r="20" spans="2:11">
      <c r="B20">
        <v>179</v>
      </c>
      <c r="D20" t="s">
        <v>574</v>
      </c>
      <c r="E20" t="s">
        <v>717</v>
      </c>
      <c r="F20" t="s">
        <v>543</v>
      </c>
      <c r="G20" t="s">
        <v>718</v>
      </c>
      <c r="I20" t="s">
        <v>719</v>
      </c>
      <c r="K20" t="s">
        <v>665</v>
      </c>
    </row>
    <row r="21" spans="2:11">
      <c r="B21">
        <v>181</v>
      </c>
      <c r="D21" t="s">
        <v>575</v>
      </c>
      <c r="E21" t="s">
        <v>720</v>
      </c>
      <c r="F21" t="s">
        <v>543</v>
      </c>
      <c r="G21" t="s">
        <v>721</v>
      </c>
      <c r="I21" t="s">
        <v>722</v>
      </c>
      <c r="K21" t="s">
        <v>665</v>
      </c>
    </row>
    <row r="22" spans="2:11">
      <c r="B22">
        <v>182</v>
      </c>
      <c r="D22" t="s">
        <v>576</v>
      </c>
      <c r="E22" t="s">
        <v>723</v>
      </c>
      <c r="F22" t="s">
        <v>543</v>
      </c>
      <c r="G22" t="s">
        <v>724</v>
      </c>
      <c r="I22" t="s">
        <v>725</v>
      </c>
      <c r="K22" t="s">
        <v>665</v>
      </c>
    </row>
    <row r="23" spans="2:11">
      <c r="B23">
        <v>184</v>
      </c>
      <c r="D23" t="s">
        <v>577</v>
      </c>
      <c r="E23" t="s">
        <v>726</v>
      </c>
      <c r="F23" t="s">
        <v>543</v>
      </c>
      <c r="G23" t="s">
        <v>727</v>
      </c>
      <c r="I23" t="s">
        <v>728</v>
      </c>
      <c r="K23" t="s">
        <v>665</v>
      </c>
    </row>
    <row r="24" spans="2:11">
      <c r="B24">
        <v>188</v>
      </c>
      <c r="D24" t="s">
        <v>579</v>
      </c>
      <c r="E24" t="s">
        <v>729</v>
      </c>
      <c r="F24" t="s">
        <v>543</v>
      </c>
      <c r="G24" t="s">
        <v>730</v>
      </c>
      <c r="I24" t="s">
        <v>731</v>
      </c>
      <c r="K24" t="s">
        <v>665</v>
      </c>
    </row>
    <row r="25" spans="2:11">
      <c r="B25">
        <v>195</v>
      </c>
      <c r="D25" t="s">
        <v>580</v>
      </c>
      <c r="E25" t="s">
        <v>732</v>
      </c>
      <c r="F25" t="s">
        <v>543</v>
      </c>
      <c r="G25" t="s">
        <v>733</v>
      </c>
      <c r="I25" t="s">
        <v>734</v>
      </c>
      <c r="K25" t="s">
        <v>665</v>
      </c>
    </row>
    <row r="26" spans="2:11">
      <c r="B26">
        <v>203</v>
      </c>
      <c r="D26" t="s">
        <v>581</v>
      </c>
      <c r="E26" t="s">
        <v>735</v>
      </c>
      <c r="F26" t="s">
        <v>543</v>
      </c>
      <c r="G26" t="s">
        <v>736</v>
      </c>
      <c r="I26" t="s">
        <v>737</v>
      </c>
      <c r="K26" t="s">
        <v>665</v>
      </c>
    </row>
    <row r="27" spans="2:11">
      <c r="B27">
        <v>208</v>
      </c>
      <c r="D27" t="s">
        <v>582</v>
      </c>
      <c r="E27" t="s">
        <v>738</v>
      </c>
      <c r="F27" t="s">
        <v>543</v>
      </c>
      <c r="G27" t="s">
        <v>739</v>
      </c>
      <c r="I27" t="s">
        <v>740</v>
      </c>
      <c r="K27" t="s">
        <v>665</v>
      </c>
    </row>
    <row r="28" spans="2:11">
      <c r="B28">
        <v>210</v>
      </c>
      <c r="D28" t="s">
        <v>584</v>
      </c>
      <c r="E28" t="s">
        <v>741</v>
      </c>
      <c r="F28" t="s">
        <v>543</v>
      </c>
      <c r="G28" t="s">
        <v>742</v>
      </c>
      <c r="I28" t="s">
        <v>743</v>
      </c>
      <c r="K28" t="s">
        <v>665</v>
      </c>
    </row>
    <row r="29" spans="2:11">
      <c r="B29">
        <v>211</v>
      </c>
      <c r="D29" t="s">
        <v>585</v>
      </c>
      <c r="E29" t="s">
        <v>744</v>
      </c>
      <c r="F29" t="s">
        <v>543</v>
      </c>
      <c r="G29" t="s">
        <v>745</v>
      </c>
      <c r="I29" t="s">
        <v>746</v>
      </c>
      <c r="K29" t="s">
        <v>665</v>
      </c>
    </row>
    <row r="30" spans="2:11">
      <c r="B30">
        <v>233</v>
      </c>
      <c r="D30" t="s">
        <v>589</v>
      </c>
      <c r="E30" t="s">
        <v>747</v>
      </c>
      <c r="F30" t="s">
        <v>543</v>
      </c>
      <c r="G30" t="s">
        <v>748</v>
      </c>
      <c r="I30" t="s">
        <v>749</v>
      </c>
      <c r="K30" t="s">
        <v>665</v>
      </c>
    </row>
    <row r="31" spans="2:11">
      <c r="B31">
        <v>235</v>
      </c>
      <c r="D31" t="s">
        <v>590</v>
      </c>
      <c r="E31" t="s">
        <v>750</v>
      </c>
      <c r="F31" t="s">
        <v>543</v>
      </c>
      <c r="G31" t="s">
        <v>751</v>
      </c>
      <c r="I31" t="s">
        <v>752</v>
      </c>
      <c r="K31" t="s">
        <v>665</v>
      </c>
    </row>
    <row r="32" spans="2:11">
      <c r="B32">
        <v>241</v>
      </c>
      <c r="D32" t="s">
        <v>592</v>
      </c>
      <c r="E32" t="s">
        <v>753</v>
      </c>
      <c r="F32" t="s">
        <v>543</v>
      </c>
      <c r="G32" t="s">
        <v>754</v>
      </c>
      <c r="I32" t="s">
        <v>755</v>
      </c>
      <c r="K32" t="s">
        <v>665</v>
      </c>
    </row>
    <row r="33" spans="2:11">
      <c r="B33">
        <v>248</v>
      </c>
      <c r="D33" t="s">
        <v>594</v>
      </c>
      <c r="E33" t="s">
        <v>756</v>
      </c>
      <c r="F33" t="s">
        <v>543</v>
      </c>
      <c r="G33" t="s">
        <v>757</v>
      </c>
      <c r="I33" t="s">
        <v>758</v>
      </c>
      <c r="K33" t="s">
        <v>665</v>
      </c>
    </row>
    <row r="34" spans="2:11">
      <c r="B34">
        <v>260</v>
      </c>
      <c r="D34" t="s">
        <v>596</v>
      </c>
      <c r="E34" t="s">
        <v>759</v>
      </c>
      <c r="F34" t="s">
        <v>543</v>
      </c>
      <c r="G34" t="s">
        <v>760</v>
      </c>
      <c r="I34" t="s">
        <v>761</v>
      </c>
      <c r="K34" t="s">
        <v>665</v>
      </c>
    </row>
    <row r="35" spans="2:11">
      <c r="B35">
        <v>269</v>
      </c>
      <c r="D35" t="s">
        <v>597</v>
      </c>
      <c r="E35" t="s">
        <v>762</v>
      </c>
      <c r="F35" t="s">
        <v>543</v>
      </c>
      <c r="G35" t="s">
        <v>763</v>
      </c>
      <c r="I35" t="s">
        <v>764</v>
      </c>
      <c r="K35" t="s">
        <v>665</v>
      </c>
    </row>
    <row r="36" spans="2:11">
      <c r="B36">
        <v>300</v>
      </c>
      <c r="D36" t="s">
        <v>601</v>
      </c>
      <c r="E36" t="s">
        <v>765</v>
      </c>
      <c r="F36" t="s">
        <v>543</v>
      </c>
      <c r="G36" t="s">
        <v>766</v>
      </c>
      <c r="I36" t="s">
        <v>767</v>
      </c>
      <c r="K36" t="s">
        <v>665</v>
      </c>
    </row>
    <row r="37" spans="2:11">
      <c r="B37">
        <v>304</v>
      </c>
      <c r="D37" t="s">
        <v>602</v>
      </c>
      <c r="E37" t="s">
        <v>768</v>
      </c>
      <c r="F37" t="s">
        <v>543</v>
      </c>
      <c r="G37" t="s">
        <v>769</v>
      </c>
      <c r="I37" t="s">
        <v>770</v>
      </c>
      <c r="K37" t="s">
        <v>665</v>
      </c>
    </row>
    <row r="38" spans="2:11">
      <c r="B38">
        <v>309</v>
      </c>
      <c r="D38" t="s">
        <v>604</v>
      </c>
      <c r="E38" t="s">
        <v>771</v>
      </c>
      <c r="F38" t="s">
        <v>543</v>
      </c>
      <c r="G38" t="s">
        <v>772</v>
      </c>
      <c r="I38" t="s">
        <v>773</v>
      </c>
      <c r="K38" t="s">
        <v>665</v>
      </c>
    </row>
    <row r="39" spans="2:11">
      <c r="B39">
        <v>318</v>
      </c>
      <c r="D39" t="s">
        <v>605</v>
      </c>
      <c r="E39" t="s">
        <v>774</v>
      </c>
      <c r="F39" t="s">
        <v>543</v>
      </c>
      <c r="G39" t="s">
        <v>775</v>
      </c>
      <c r="I39" t="s">
        <v>776</v>
      </c>
      <c r="K39" t="s">
        <v>665</v>
      </c>
    </row>
    <row r="40" spans="2:11">
      <c r="B40">
        <v>321</v>
      </c>
      <c r="D40" t="s">
        <v>606</v>
      </c>
      <c r="E40" t="s">
        <v>777</v>
      </c>
      <c r="F40" t="s">
        <v>543</v>
      </c>
      <c r="G40" t="s">
        <v>778</v>
      </c>
      <c r="I40" t="s">
        <v>779</v>
      </c>
      <c r="K40" t="s">
        <v>665</v>
      </c>
    </row>
    <row r="41" spans="2:11">
      <c r="B41">
        <v>328</v>
      </c>
      <c r="D41" t="s">
        <v>609</v>
      </c>
      <c r="E41" t="s">
        <v>780</v>
      </c>
      <c r="F41" t="s">
        <v>543</v>
      </c>
      <c r="G41" t="s">
        <v>781</v>
      </c>
      <c r="I41" t="s">
        <v>782</v>
      </c>
      <c r="K41" t="s">
        <v>665</v>
      </c>
    </row>
    <row r="42" spans="2:11">
      <c r="B42">
        <v>334</v>
      </c>
      <c r="D42" t="s">
        <v>612</v>
      </c>
      <c r="E42" t="s">
        <v>783</v>
      </c>
      <c r="F42" t="s">
        <v>543</v>
      </c>
      <c r="G42" t="s">
        <v>784</v>
      </c>
      <c r="I42" t="s">
        <v>785</v>
      </c>
      <c r="K42" t="s">
        <v>665</v>
      </c>
    </row>
    <row r="43" spans="2:11">
      <c r="B43">
        <v>352</v>
      </c>
      <c r="D43" t="s">
        <v>617</v>
      </c>
      <c r="E43" t="s">
        <v>786</v>
      </c>
      <c r="F43" t="s">
        <v>543</v>
      </c>
      <c r="G43" t="s">
        <v>787</v>
      </c>
      <c r="I43" t="s">
        <v>788</v>
      </c>
      <c r="K43" t="s">
        <v>665</v>
      </c>
    </row>
    <row r="44" spans="2:11">
      <c r="B44">
        <v>353</v>
      </c>
      <c r="D44" t="s">
        <v>618</v>
      </c>
      <c r="E44" t="s">
        <v>789</v>
      </c>
      <c r="F44" t="s">
        <v>543</v>
      </c>
      <c r="G44" t="s">
        <v>790</v>
      </c>
      <c r="I44" t="s">
        <v>791</v>
      </c>
      <c r="K44" t="s">
        <v>665</v>
      </c>
    </row>
    <row r="45" spans="2:11">
      <c r="B45">
        <v>363</v>
      </c>
      <c r="D45" t="s">
        <v>620</v>
      </c>
      <c r="E45" t="s">
        <v>792</v>
      </c>
      <c r="F45" t="s">
        <v>543</v>
      </c>
      <c r="G45" t="s">
        <v>793</v>
      </c>
      <c r="I45" t="s">
        <v>794</v>
      </c>
      <c r="K45" t="s">
        <v>665</v>
      </c>
    </row>
    <row r="46" spans="2:11">
      <c r="B46">
        <v>364</v>
      </c>
      <c r="D46" t="s">
        <v>621</v>
      </c>
      <c r="E46" t="s">
        <v>795</v>
      </c>
      <c r="F46" t="s">
        <v>543</v>
      </c>
      <c r="G46" t="s">
        <v>796</v>
      </c>
      <c r="I46" t="s">
        <v>797</v>
      </c>
      <c r="K46" t="s">
        <v>665</v>
      </c>
    </row>
    <row r="47" spans="2:11">
      <c r="B47">
        <v>387</v>
      </c>
      <c r="D47" t="s">
        <v>626</v>
      </c>
      <c r="E47" t="s">
        <v>798</v>
      </c>
      <c r="F47" t="s">
        <v>543</v>
      </c>
      <c r="G47" t="s">
        <v>799</v>
      </c>
      <c r="I47" t="s">
        <v>800</v>
      </c>
      <c r="K47" t="s">
        <v>665</v>
      </c>
    </row>
    <row r="48" spans="2:11">
      <c r="B48">
        <v>391</v>
      </c>
      <c r="D48" t="s">
        <v>628</v>
      </c>
      <c r="E48" t="s">
        <v>801</v>
      </c>
      <c r="F48" t="s">
        <v>543</v>
      </c>
      <c r="G48" t="s">
        <v>802</v>
      </c>
      <c r="I48" t="s">
        <v>803</v>
      </c>
      <c r="J48" t="s">
        <v>804</v>
      </c>
      <c r="K48" t="s">
        <v>665</v>
      </c>
    </row>
    <row r="49" spans="2:11">
      <c r="B49">
        <v>395</v>
      </c>
      <c r="D49" t="s">
        <v>629</v>
      </c>
      <c r="E49" t="s">
        <v>805</v>
      </c>
      <c r="F49" t="s">
        <v>543</v>
      </c>
      <c r="G49" t="s">
        <v>806</v>
      </c>
      <c r="I49" t="s">
        <v>807</v>
      </c>
      <c r="K49" t="s">
        <v>665</v>
      </c>
    </row>
    <row r="50" spans="2:11">
      <c r="B50">
        <v>398</v>
      </c>
      <c r="D50" t="s">
        <v>630</v>
      </c>
      <c r="E50" t="s">
        <v>808</v>
      </c>
      <c r="F50" t="s">
        <v>543</v>
      </c>
      <c r="G50" t="s">
        <v>809</v>
      </c>
      <c r="I50" t="s">
        <v>810</v>
      </c>
      <c r="K50" t="s">
        <v>665</v>
      </c>
    </row>
    <row r="51" spans="2:11">
      <c r="B51">
        <v>406</v>
      </c>
      <c r="D51" t="s">
        <v>632</v>
      </c>
      <c r="E51" t="s">
        <v>811</v>
      </c>
      <c r="F51" t="s">
        <v>543</v>
      </c>
      <c r="G51" t="s">
        <v>811</v>
      </c>
      <c r="I51" t="s">
        <v>543</v>
      </c>
      <c r="K51" t="s">
        <v>665</v>
      </c>
    </row>
    <row r="52" spans="2:11">
      <c r="B52">
        <v>407</v>
      </c>
      <c r="D52" t="s">
        <v>633</v>
      </c>
      <c r="E52" t="s">
        <v>812</v>
      </c>
      <c r="F52" t="s">
        <v>543</v>
      </c>
      <c r="G52" t="s">
        <v>813</v>
      </c>
      <c r="I52" t="s">
        <v>814</v>
      </c>
      <c r="K52" t="s">
        <v>665</v>
      </c>
    </row>
    <row r="53" spans="2:11">
      <c r="B53">
        <v>411</v>
      </c>
      <c r="D53" t="s">
        <v>634</v>
      </c>
      <c r="E53" t="s">
        <v>815</v>
      </c>
      <c r="F53" t="s">
        <v>543</v>
      </c>
      <c r="G53" t="s">
        <v>543</v>
      </c>
      <c r="I53" t="s">
        <v>815</v>
      </c>
      <c r="K53" t="s">
        <v>665</v>
      </c>
    </row>
    <row r="54" spans="2:11">
      <c r="B54">
        <v>606</v>
      </c>
      <c r="D54" t="s">
        <v>636</v>
      </c>
      <c r="E54" t="s">
        <v>816</v>
      </c>
      <c r="F54" t="s">
        <v>543</v>
      </c>
      <c r="G54" t="s">
        <v>817</v>
      </c>
      <c r="I54" t="s">
        <v>818</v>
      </c>
      <c r="K54" t="s">
        <v>665</v>
      </c>
    </row>
    <row r="55" spans="2:11">
      <c r="B55">
        <v>995</v>
      </c>
      <c r="D55" t="s">
        <v>638</v>
      </c>
      <c r="E55" t="s">
        <v>819</v>
      </c>
      <c r="F55" t="s">
        <v>543</v>
      </c>
      <c r="G55" t="s">
        <v>820</v>
      </c>
      <c r="I55" t="s">
        <v>821</v>
      </c>
      <c r="K55" t="s">
        <v>665</v>
      </c>
    </row>
    <row r="56" spans="2:11">
      <c r="B56">
        <v>998</v>
      </c>
      <c r="D56" t="s">
        <v>641</v>
      </c>
      <c r="E56" t="s">
        <v>822</v>
      </c>
      <c r="F56" t="s">
        <v>543</v>
      </c>
      <c r="G56" t="s">
        <v>823</v>
      </c>
      <c r="I56" t="s">
        <v>824</v>
      </c>
      <c r="K56" t="s">
        <v>665</v>
      </c>
    </row>
    <row r="57" spans="2:11">
      <c r="B57">
        <v>11</v>
      </c>
      <c r="D57" t="s">
        <v>540</v>
      </c>
      <c r="E57" t="s">
        <v>825</v>
      </c>
      <c r="F57" t="s">
        <v>826</v>
      </c>
      <c r="G57" t="s">
        <v>827</v>
      </c>
      <c r="I57" t="s">
        <v>828</v>
      </c>
      <c r="K57" t="s">
        <v>829</v>
      </c>
    </row>
    <row r="58" spans="2:11">
      <c r="B58">
        <v>21</v>
      </c>
      <c r="D58" t="s">
        <v>545</v>
      </c>
      <c r="E58" t="s">
        <v>830</v>
      </c>
      <c r="F58" t="s">
        <v>831</v>
      </c>
      <c r="G58" t="s">
        <v>595</v>
      </c>
      <c r="I58" t="s">
        <v>832</v>
      </c>
      <c r="K58" t="s">
        <v>829</v>
      </c>
    </row>
    <row r="59" spans="2:11">
      <c r="B59">
        <v>26</v>
      </c>
      <c r="D59" t="s">
        <v>547</v>
      </c>
      <c r="E59" t="s">
        <v>833</v>
      </c>
      <c r="F59" t="s">
        <v>543</v>
      </c>
      <c r="G59" t="s">
        <v>543</v>
      </c>
      <c r="I59" t="s">
        <v>833</v>
      </c>
      <c r="K59" t="s">
        <v>829</v>
      </c>
    </row>
    <row r="60" spans="2:11">
      <c r="B60">
        <v>40</v>
      </c>
      <c r="D60" t="s">
        <v>550</v>
      </c>
      <c r="E60" t="s">
        <v>834</v>
      </c>
      <c r="F60" t="s">
        <v>595</v>
      </c>
      <c r="G60" t="s">
        <v>835</v>
      </c>
      <c r="I60" t="s">
        <v>836</v>
      </c>
      <c r="K60" t="s">
        <v>829</v>
      </c>
    </row>
    <row r="61" spans="2:11">
      <c r="B61">
        <v>72</v>
      </c>
      <c r="D61" t="s">
        <v>555</v>
      </c>
      <c r="E61" t="s">
        <v>837</v>
      </c>
      <c r="F61" t="s">
        <v>543</v>
      </c>
      <c r="G61" t="s">
        <v>838</v>
      </c>
      <c r="I61" t="s">
        <v>839</v>
      </c>
      <c r="K61" t="s">
        <v>829</v>
      </c>
    </row>
    <row r="62" spans="2:11">
      <c r="B62">
        <v>91</v>
      </c>
      <c r="D62" t="s">
        <v>556</v>
      </c>
      <c r="E62" t="s">
        <v>840</v>
      </c>
      <c r="F62" t="s">
        <v>832</v>
      </c>
      <c r="G62" t="s">
        <v>841</v>
      </c>
      <c r="I62" t="s">
        <v>842</v>
      </c>
      <c r="K62" t="s">
        <v>829</v>
      </c>
    </row>
    <row r="63" spans="2:11">
      <c r="B63">
        <v>94</v>
      </c>
      <c r="D63" t="s">
        <v>558</v>
      </c>
      <c r="E63" t="s">
        <v>843</v>
      </c>
      <c r="F63" t="s">
        <v>832</v>
      </c>
      <c r="G63" t="s">
        <v>595</v>
      </c>
      <c r="I63" t="s">
        <v>844</v>
      </c>
      <c r="K63" t="s">
        <v>829</v>
      </c>
    </row>
    <row r="64" spans="2:11">
      <c r="B64">
        <v>123</v>
      </c>
      <c r="D64" t="s">
        <v>560</v>
      </c>
      <c r="E64" t="s">
        <v>543</v>
      </c>
      <c r="F64" t="s">
        <v>837</v>
      </c>
      <c r="G64" t="s">
        <v>543</v>
      </c>
      <c r="I64" t="s">
        <v>837</v>
      </c>
      <c r="K64" t="s">
        <v>829</v>
      </c>
    </row>
    <row r="65" spans="2:11">
      <c r="B65">
        <v>133</v>
      </c>
      <c r="D65" t="s">
        <v>565</v>
      </c>
      <c r="E65" t="s">
        <v>837</v>
      </c>
      <c r="F65" t="s">
        <v>543</v>
      </c>
      <c r="G65" t="s">
        <v>845</v>
      </c>
      <c r="I65" t="s">
        <v>846</v>
      </c>
      <c r="K65" t="s">
        <v>829</v>
      </c>
    </row>
    <row r="66" spans="2:11">
      <c r="B66">
        <v>136</v>
      </c>
      <c r="D66" t="s">
        <v>566</v>
      </c>
      <c r="E66" t="s">
        <v>826</v>
      </c>
      <c r="F66" t="s">
        <v>830</v>
      </c>
      <c r="G66" t="s">
        <v>543</v>
      </c>
      <c r="I66" t="s">
        <v>847</v>
      </c>
      <c r="K66" t="s">
        <v>829</v>
      </c>
    </row>
    <row r="67" spans="2:11">
      <c r="B67">
        <v>157</v>
      </c>
      <c r="D67" t="s">
        <v>570</v>
      </c>
      <c r="E67" t="s">
        <v>848</v>
      </c>
      <c r="F67" t="s">
        <v>543</v>
      </c>
      <c r="G67" t="s">
        <v>849</v>
      </c>
      <c r="I67" t="s">
        <v>850</v>
      </c>
      <c r="K67" t="s">
        <v>829</v>
      </c>
    </row>
    <row r="68" spans="2:11">
      <c r="B68">
        <v>178</v>
      </c>
      <c r="D68" t="s">
        <v>573</v>
      </c>
      <c r="E68" t="s">
        <v>595</v>
      </c>
      <c r="F68" t="s">
        <v>543</v>
      </c>
      <c r="G68" t="s">
        <v>595</v>
      </c>
      <c r="I68" t="s">
        <v>543</v>
      </c>
      <c r="K68" t="s">
        <v>829</v>
      </c>
    </row>
    <row r="69" spans="2:11">
      <c r="B69">
        <v>179</v>
      </c>
      <c r="D69" t="s">
        <v>574</v>
      </c>
      <c r="E69" t="s">
        <v>851</v>
      </c>
      <c r="F69" t="s">
        <v>543</v>
      </c>
      <c r="G69" t="s">
        <v>851</v>
      </c>
      <c r="I69" t="s">
        <v>543</v>
      </c>
      <c r="K69" t="s">
        <v>829</v>
      </c>
    </row>
    <row r="70" spans="2:11">
      <c r="B70">
        <v>181</v>
      </c>
      <c r="D70" t="s">
        <v>575</v>
      </c>
      <c r="E70" t="s">
        <v>834</v>
      </c>
      <c r="F70" t="s">
        <v>543</v>
      </c>
      <c r="G70" t="s">
        <v>595</v>
      </c>
      <c r="I70" t="s">
        <v>830</v>
      </c>
      <c r="K70" t="s">
        <v>829</v>
      </c>
    </row>
    <row r="71" spans="2:11">
      <c r="B71">
        <v>203</v>
      </c>
      <c r="D71" t="s">
        <v>581</v>
      </c>
      <c r="E71" t="s">
        <v>852</v>
      </c>
      <c r="F71" t="s">
        <v>853</v>
      </c>
      <c r="G71" t="s">
        <v>854</v>
      </c>
      <c r="I71" t="s">
        <v>855</v>
      </c>
      <c r="K71" t="s">
        <v>829</v>
      </c>
    </row>
    <row r="72" spans="2:11">
      <c r="B72">
        <v>208</v>
      </c>
      <c r="D72" t="s">
        <v>582</v>
      </c>
      <c r="E72" t="s">
        <v>543</v>
      </c>
      <c r="F72" t="s">
        <v>831</v>
      </c>
      <c r="G72" t="s">
        <v>543</v>
      </c>
      <c r="I72" t="s">
        <v>831</v>
      </c>
      <c r="K72" t="s">
        <v>829</v>
      </c>
    </row>
    <row r="73" spans="2:11">
      <c r="B73">
        <v>209</v>
      </c>
      <c r="D73" t="s">
        <v>583</v>
      </c>
      <c r="E73" t="s">
        <v>856</v>
      </c>
      <c r="F73" t="s">
        <v>543</v>
      </c>
      <c r="G73" t="s">
        <v>857</v>
      </c>
      <c r="I73" t="s">
        <v>858</v>
      </c>
      <c r="K73" t="s">
        <v>829</v>
      </c>
    </row>
    <row r="74" spans="2:11">
      <c r="B74">
        <v>235</v>
      </c>
      <c r="D74" t="s">
        <v>590</v>
      </c>
      <c r="E74" t="s">
        <v>859</v>
      </c>
      <c r="F74" t="s">
        <v>543</v>
      </c>
      <c r="G74" t="s">
        <v>595</v>
      </c>
      <c r="I74" t="s">
        <v>860</v>
      </c>
      <c r="K74" t="s">
        <v>829</v>
      </c>
    </row>
    <row r="75" spans="2:11">
      <c r="B75">
        <v>236</v>
      </c>
      <c r="D75" t="s">
        <v>591</v>
      </c>
      <c r="E75" t="s">
        <v>543</v>
      </c>
      <c r="F75" t="s">
        <v>837</v>
      </c>
      <c r="G75" t="s">
        <v>595</v>
      </c>
      <c r="I75" t="s">
        <v>844</v>
      </c>
      <c r="K75" t="s">
        <v>829</v>
      </c>
    </row>
    <row r="76" spans="2:11">
      <c r="B76">
        <v>248</v>
      </c>
      <c r="D76" t="s">
        <v>594</v>
      </c>
      <c r="E76" t="s">
        <v>861</v>
      </c>
      <c r="F76" t="s">
        <v>543</v>
      </c>
      <c r="G76" t="s">
        <v>862</v>
      </c>
      <c r="I76" t="s">
        <v>863</v>
      </c>
      <c r="K76" t="s">
        <v>829</v>
      </c>
    </row>
    <row r="77" spans="2:11">
      <c r="B77">
        <v>300</v>
      </c>
      <c r="D77" t="s">
        <v>601</v>
      </c>
      <c r="E77" t="s">
        <v>543</v>
      </c>
      <c r="F77" t="s">
        <v>543</v>
      </c>
      <c r="G77" t="s">
        <v>543</v>
      </c>
      <c r="I77" t="s">
        <v>543</v>
      </c>
      <c r="K77" t="s">
        <v>829</v>
      </c>
    </row>
    <row r="78" spans="2:11">
      <c r="B78">
        <v>309</v>
      </c>
      <c r="D78" t="s">
        <v>604</v>
      </c>
      <c r="E78" t="s">
        <v>860</v>
      </c>
      <c r="F78" t="s">
        <v>543</v>
      </c>
      <c r="G78" t="s">
        <v>543</v>
      </c>
      <c r="I78" t="s">
        <v>860</v>
      </c>
      <c r="K78" t="s">
        <v>829</v>
      </c>
    </row>
    <row r="79" spans="2:11">
      <c r="B79">
        <v>318</v>
      </c>
      <c r="D79" t="s">
        <v>605</v>
      </c>
      <c r="E79" t="s">
        <v>543</v>
      </c>
      <c r="F79" t="s">
        <v>831</v>
      </c>
      <c r="G79" t="s">
        <v>543</v>
      </c>
      <c r="I79" t="s">
        <v>831</v>
      </c>
      <c r="K79" t="s">
        <v>829</v>
      </c>
    </row>
    <row r="80" spans="2:11">
      <c r="B80">
        <v>328</v>
      </c>
      <c r="D80" t="s">
        <v>609</v>
      </c>
      <c r="E80" t="s">
        <v>834</v>
      </c>
      <c r="F80" t="s">
        <v>834</v>
      </c>
      <c r="G80" t="s">
        <v>864</v>
      </c>
      <c r="I80" t="s">
        <v>865</v>
      </c>
      <c r="K80" t="s">
        <v>829</v>
      </c>
    </row>
    <row r="81" spans="2:11">
      <c r="B81">
        <v>373</v>
      </c>
      <c r="D81" t="s">
        <v>623</v>
      </c>
      <c r="E81" t="s">
        <v>543</v>
      </c>
      <c r="F81" t="s">
        <v>543</v>
      </c>
      <c r="G81" t="s">
        <v>543</v>
      </c>
      <c r="I81" t="s">
        <v>543</v>
      </c>
      <c r="K81" t="s">
        <v>829</v>
      </c>
    </row>
    <row r="82" spans="2:11">
      <c r="B82">
        <v>387</v>
      </c>
      <c r="D82" t="s">
        <v>626</v>
      </c>
      <c r="E82" t="s">
        <v>595</v>
      </c>
      <c r="F82" t="s">
        <v>543</v>
      </c>
      <c r="G82" t="s">
        <v>595</v>
      </c>
      <c r="I82" t="s">
        <v>543</v>
      </c>
      <c r="K82" t="s">
        <v>829</v>
      </c>
    </row>
    <row r="83" spans="2:11">
      <c r="B83">
        <v>390</v>
      </c>
      <c r="D83" t="s">
        <v>627</v>
      </c>
      <c r="E83" t="s">
        <v>837</v>
      </c>
      <c r="F83" t="s">
        <v>826</v>
      </c>
      <c r="G83" t="s">
        <v>837</v>
      </c>
      <c r="I83" t="s">
        <v>826</v>
      </c>
      <c r="K83" t="s">
        <v>829</v>
      </c>
    </row>
    <row r="84" spans="2:11">
      <c r="B84">
        <v>411</v>
      </c>
      <c r="D84" t="s">
        <v>634</v>
      </c>
      <c r="E84" t="s">
        <v>866</v>
      </c>
      <c r="F84" t="s">
        <v>543</v>
      </c>
      <c r="G84" t="s">
        <v>543</v>
      </c>
      <c r="I84" t="s">
        <v>866</v>
      </c>
      <c r="K84" t="s">
        <v>829</v>
      </c>
    </row>
    <row r="85" spans="2:11">
      <c r="B85">
        <v>601</v>
      </c>
      <c r="D85" t="s">
        <v>635</v>
      </c>
      <c r="E85" t="s">
        <v>867</v>
      </c>
      <c r="F85" t="s">
        <v>543</v>
      </c>
      <c r="G85" t="s">
        <v>543</v>
      </c>
      <c r="I85" t="s">
        <v>867</v>
      </c>
      <c r="K85" t="s">
        <v>829</v>
      </c>
    </row>
    <row r="86" spans="2:11">
      <c r="B86">
        <v>1003</v>
      </c>
      <c r="D86" t="s">
        <v>645</v>
      </c>
      <c r="E86" t="s">
        <v>826</v>
      </c>
      <c r="F86" t="s">
        <v>543</v>
      </c>
      <c r="G86" t="s">
        <v>868</v>
      </c>
      <c r="I86" t="s">
        <v>869</v>
      </c>
      <c r="K86" t="s">
        <v>829</v>
      </c>
    </row>
    <row r="87" spans="2:11">
      <c r="B87">
        <v>1007</v>
      </c>
      <c r="D87" t="s">
        <v>648</v>
      </c>
      <c r="E87" t="s">
        <v>870</v>
      </c>
      <c r="F87" t="s">
        <v>543</v>
      </c>
      <c r="G87" t="s">
        <v>871</v>
      </c>
      <c r="I87" t="s">
        <v>872</v>
      </c>
      <c r="K87" t="s">
        <v>829</v>
      </c>
    </row>
    <row r="88" spans="2:11">
      <c r="B88">
        <v>156</v>
      </c>
      <c r="D88" t="s">
        <v>569</v>
      </c>
      <c r="E88" t="s">
        <v>873</v>
      </c>
      <c r="F88" t="s">
        <v>543</v>
      </c>
      <c r="G88" t="s">
        <v>874</v>
      </c>
      <c r="I88" t="s">
        <v>875</v>
      </c>
      <c r="J88" t="s">
        <v>804</v>
      </c>
      <c r="K88" t="s">
        <v>876</v>
      </c>
    </row>
    <row r="89" spans="2:11">
      <c r="B89">
        <v>178</v>
      </c>
      <c r="D89" t="s">
        <v>573</v>
      </c>
      <c r="E89" t="s">
        <v>543</v>
      </c>
      <c r="F89" t="s">
        <v>873</v>
      </c>
      <c r="G89" t="s">
        <v>877</v>
      </c>
      <c r="I89" t="s">
        <v>878</v>
      </c>
      <c r="K89" t="s">
        <v>876</v>
      </c>
    </row>
    <row r="90" spans="2:11">
      <c r="B90">
        <v>236</v>
      </c>
      <c r="D90" t="s">
        <v>591</v>
      </c>
      <c r="E90" t="s">
        <v>879</v>
      </c>
      <c r="F90" t="s">
        <v>543</v>
      </c>
      <c r="G90" t="s">
        <v>880</v>
      </c>
      <c r="I90" t="s">
        <v>881</v>
      </c>
      <c r="K90" t="s">
        <v>876</v>
      </c>
    </row>
    <row r="91" spans="2:11">
      <c r="B91">
        <v>260</v>
      </c>
      <c r="D91" t="s">
        <v>596</v>
      </c>
      <c r="E91" t="s">
        <v>882</v>
      </c>
      <c r="F91" t="s">
        <v>543</v>
      </c>
      <c r="G91" t="s">
        <v>883</v>
      </c>
      <c r="I91" t="s">
        <v>884</v>
      </c>
      <c r="K91" t="s">
        <v>876</v>
      </c>
    </row>
    <row r="92" spans="2:11">
      <c r="B92">
        <v>322</v>
      </c>
      <c r="D92" t="s">
        <v>607</v>
      </c>
      <c r="E92" t="s">
        <v>885</v>
      </c>
      <c r="F92" t="s">
        <v>543</v>
      </c>
      <c r="G92" t="s">
        <v>886</v>
      </c>
      <c r="I92" t="s">
        <v>887</v>
      </c>
      <c r="K92" t="s">
        <v>876</v>
      </c>
    </row>
    <row r="93" spans="2:11">
      <c r="B93">
        <v>373</v>
      </c>
      <c r="D93" t="s">
        <v>623</v>
      </c>
      <c r="E93" t="s">
        <v>543</v>
      </c>
      <c r="F93" t="s">
        <v>873</v>
      </c>
      <c r="G93" t="s">
        <v>888</v>
      </c>
      <c r="I93" t="s">
        <v>889</v>
      </c>
      <c r="K93" t="s">
        <v>876</v>
      </c>
    </row>
    <row r="94" spans="2:11">
      <c r="B94">
        <v>382</v>
      </c>
      <c r="D94" t="s">
        <v>624</v>
      </c>
      <c r="E94" t="s">
        <v>890</v>
      </c>
      <c r="F94" t="s">
        <v>543</v>
      </c>
      <c r="G94" t="s">
        <v>891</v>
      </c>
      <c r="I94" t="s">
        <v>892</v>
      </c>
      <c r="K94" t="s">
        <v>876</v>
      </c>
    </row>
    <row r="95" spans="2:11">
      <c r="B95">
        <v>998</v>
      </c>
      <c r="D95" t="s">
        <v>641</v>
      </c>
      <c r="E95" t="s">
        <v>543</v>
      </c>
      <c r="F95" t="s">
        <v>893</v>
      </c>
      <c r="G95" t="s">
        <v>543</v>
      </c>
      <c r="I95" t="s">
        <v>893</v>
      </c>
      <c r="K95" t="s">
        <v>876</v>
      </c>
    </row>
    <row r="96" spans="2:11">
      <c r="B96">
        <v>1011</v>
      </c>
      <c r="D96" t="s">
        <v>652</v>
      </c>
      <c r="E96" t="s">
        <v>894</v>
      </c>
      <c r="F96" t="s">
        <v>543</v>
      </c>
      <c r="G96" t="s">
        <v>895</v>
      </c>
      <c r="I96" t="s">
        <v>896</v>
      </c>
      <c r="K96" t="s">
        <v>876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G115"/>
  <sheetViews>
    <sheetView tabSelected="1" workbookViewId="0">
      <selection activeCell="B2" sqref="B2"/>
    </sheetView>
  </sheetViews>
  <sheetFormatPr baseColWidth="10" defaultRowHeight="12.75"/>
  <cols>
    <col min="1" max="1" width="5.140625" bestFit="1" customWidth="1"/>
    <col min="2" max="2" width="3" bestFit="1" customWidth="1"/>
    <col min="3" max="3" width="7" bestFit="1" customWidth="1"/>
    <col min="4" max="4" width="3.7109375" bestFit="1" customWidth="1"/>
    <col min="5" max="5" width="12" customWidth="1"/>
    <col min="6" max="29" width="12.28515625" customWidth="1"/>
    <col min="30" max="30" width="2.7109375" bestFit="1" customWidth="1"/>
    <col min="31" max="31" width="31.5703125" customWidth="1"/>
    <col min="32" max="32" width="33.7109375" bestFit="1" customWidth="1"/>
    <col min="33" max="33" width="13.140625" bestFit="1" customWidth="1"/>
  </cols>
  <sheetData>
    <row r="1" spans="1:33">
      <c r="A1" s="30" t="s">
        <v>1020</v>
      </c>
      <c r="B1" s="30" t="s">
        <v>1021</v>
      </c>
      <c r="C1" s="30" t="s">
        <v>1022</v>
      </c>
      <c r="D1" s="30" t="s">
        <v>1023</v>
      </c>
      <c r="E1" s="30" t="s">
        <v>1029</v>
      </c>
      <c r="F1" s="30" t="s">
        <v>1030</v>
      </c>
      <c r="G1" s="30" t="s">
        <v>1031</v>
      </c>
      <c r="H1" s="30" t="s">
        <v>1032</v>
      </c>
      <c r="I1" s="30" t="s">
        <v>1033</v>
      </c>
      <c r="J1" s="30" t="s">
        <v>1034</v>
      </c>
      <c r="K1" s="30" t="s">
        <v>1035</v>
      </c>
      <c r="L1" s="30" t="s">
        <v>1036</v>
      </c>
      <c r="M1" s="30" t="s">
        <v>1038</v>
      </c>
      <c r="N1" s="30" t="s">
        <v>1039</v>
      </c>
      <c r="O1" s="30" t="s">
        <v>1040</v>
      </c>
      <c r="P1" s="30" t="s">
        <v>1041</v>
      </c>
      <c r="Q1" s="30" t="s">
        <v>1042</v>
      </c>
      <c r="R1" s="30" t="s">
        <v>1043</v>
      </c>
      <c r="S1" s="30" t="s">
        <v>1044</v>
      </c>
      <c r="T1" s="30" t="s">
        <v>1045</v>
      </c>
      <c r="U1" s="30" t="s">
        <v>1046</v>
      </c>
      <c r="V1" s="30" t="s">
        <v>1047</v>
      </c>
      <c r="W1" s="30" t="s">
        <v>1048</v>
      </c>
      <c r="X1" s="30" t="s">
        <v>1049</v>
      </c>
      <c r="Y1" s="30" t="s">
        <v>1050</v>
      </c>
      <c r="Z1" s="30" t="s">
        <v>1051</v>
      </c>
      <c r="AA1" s="30" t="s">
        <v>1052</v>
      </c>
      <c r="AB1" s="30" t="s">
        <v>1053</v>
      </c>
      <c r="AC1" s="30"/>
      <c r="AD1" s="30" t="s">
        <v>1024</v>
      </c>
      <c r="AE1" s="30" t="s">
        <v>1028</v>
      </c>
      <c r="AF1" s="30" t="s">
        <v>1025</v>
      </c>
      <c r="AG1" s="30" t="s">
        <v>1026</v>
      </c>
    </row>
    <row r="2" spans="1:33">
      <c r="A2">
        <v>1</v>
      </c>
      <c r="B2" s="35">
        <v>1</v>
      </c>
      <c r="C2" s="35">
        <v>11</v>
      </c>
      <c r="D2" s="35">
        <v>3</v>
      </c>
      <c r="E2" s="29">
        <v>0</v>
      </c>
      <c r="F2" s="29">
        <v>1</v>
      </c>
      <c r="G2" s="34">
        <v>41640</v>
      </c>
      <c r="H2" s="29">
        <v>0</v>
      </c>
      <c r="I2" s="29">
        <v>0</v>
      </c>
      <c r="J2" s="29">
        <v>0</v>
      </c>
      <c r="K2" s="29">
        <v>0</v>
      </c>
      <c r="L2" t="s">
        <v>1037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/>
      <c r="S2" s="29"/>
      <c r="T2" s="29"/>
      <c r="U2" s="29"/>
      <c r="V2" s="29"/>
      <c r="W2" s="29"/>
      <c r="X2" s="29">
        <v>1</v>
      </c>
      <c r="Y2" s="29">
        <v>0</v>
      </c>
      <c r="Z2" s="29">
        <v>0</v>
      </c>
      <c r="AA2" s="29"/>
      <c r="AB2" s="29"/>
      <c r="AC2" s="29"/>
      <c r="AD2" s="29">
        <v>3</v>
      </c>
      <c r="AE2" s="29" t="e">
        <f>LOOKUP(#REF!,Hoja1!C$2:C$113,Hoja1!E$2:E$113)</f>
        <v>#REF!</v>
      </c>
      <c r="AF2" t="s">
        <v>540</v>
      </c>
      <c r="AG2" s="28">
        <v>5617570</v>
      </c>
    </row>
    <row r="3" spans="1:33">
      <c r="A3">
        <v>1</v>
      </c>
      <c r="B3" s="35">
        <v>1</v>
      </c>
      <c r="C3" s="35">
        <v>12</v>
      </c>
      <c r="D3" s="35">
        <v>4</v>
      </c>
      <c r="E3" s="29">
        <v>0</v>
      </c>
      <c r="F3" s="29">
        <v>1</v>
      </c>
      <c r="G3" s="34">
        <v>41640</v>
      </c>
      <c r="H3" s="29">
        <v>0</v>
      </c>
      <c r="I3" s="29">
        <v>0</v>
      </c>
      <c r="J3" s="29">
        <v>0</v>
      </c>
      <c r="K3" s="29">
        <v>0</v>
      </c>
      <c r="L3" t="s">
        <v>1037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/>
      <c r="S3" s="29"/>
      <c r="T3" s="29"/>
      <c r="U3" s="29"/>
      <c r="V3" s="29"/>
      <c r="W3" s="29"/>
      <c r="X3" s="29">
        <v>1</v>
      </c>
      <c r="Y3" s="29">
        <v>0</v>
      </c>
      <c r="Z3" s="29">
        <v>0</v>
      </c>
      <c r="AA3" s="29"/>
      <c r="AB3" s="29"/>
      <c r="AC3" s="29"/>
      <c r="AD3" s="29">
        <v>3</v>
      </c>
      <c r="AE3" s="29" t="e">
        <f>LOOKUP(#REF!,Hoja1!C$2:C$113,Hoja1!E$2:E$113)</f>
        <v>#REF!</v>
      </c>
      <c r="AF3" t="s">
        <v>541</v>
      </c>
      <c r="AG3" s="28">
        <v>10411186</v>
      </c>
    </row>
    <row r="4" spans="1:33">
      <c r="A4">
        <v>1</v>
      </c>
      <c r="B4" s="35">
        <v>1</v>
      </c>
      <c r="C4" s="35">
        <v>18</v>
      </c>
      <c r="D4" s="35">
        <v>0</v>
      </c>
      <c r="E4" s="29">
        <v>0</v>
      </c>
      <c r="F4" s="29">
        <v>1</v>
      </c>
      <c r="G4" s="34">
        <v>41640</v>
      </c>
      <c r="H4" s="29">
        <v>0</v>
      </c>
      <c r="I4" s="29">
        <v>0</v>
      </c>
      <c r="J4" s="29">
        <v>0</v>
      </c>
      <c r="K4" s="29">
        <v>0</v>
      </c>
      <c r="L4" t="s">
        <v>1037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/>
      <c r="S4" s="29"/>
      <c r="T4" s="29"/>
      <c r="U4" s="29"/>
      <c r="V4" s="29"/>
      <c r="W4" s="29"/>
      <c r="X4" s="29">
        <v>1</v>
      </c>
      <c r="Y4" s="29">
        <v>0</v>
      </c>
      <c r="Z4" s="29">
        <v>0</v>
      </c>
      <c r="AA4" s="29"/>
      <c r="AB4" s="29"/>
      <c r="AC4" s="29"/>
      <c r="AD4" s="29">
        <v>3</v>
      </c>
      <c r="AE4" s="29" t="e">
        <f>LOOKUP(#REF!,Hoja1!C$2:C$113,Hoja1!E$2:E$113)</f>
        <v>#REF!</v>
      </c>
      <c r="AF4" t="s">
        <v>542</v>
      </c>
      <c r="AG4" s="28">
        <v>39400</v>
      </c>
    </row>
    <row r="5" spans="1:33">
      <c r="A5">
        <v>1</v>
      </c>
      <c r="B5" s="35">
        <v>1</v>
      </c>
      <c r="C5" s="35">
        <v>19</v>
      </c>
      <c r="D5" s="35">
        <v>1</v>
      </c>
      <c r="E5" s="29">
        <v>0</v>
      </c>
      <c r="F5" s="29">
        <v>1</v>
      </c>
      <c r="G5" s="34">
        <v>41640</v>
      </c>
      <c r="H5" s="29">
        <v>0</v>
      </c>
      <c r="I5" s="29">
        <v>0</v>
      </c>
      <c r="J5" s="29">
        <v>0</v>
      </c>
      <c r="K5" s="29">
        <v>0</v>
      </c>
      <c r="L5" t="s">
        <v>1037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/>
      <c r="S5" s="29"/>
      <c r="T5" s="29"/>
      <c r="U5" s="29"/>
      <c r="V5" s="29"/>
      <c r="W5" s="29"/>
      <c r="X5" s="29">
        <v>1</v>
      </c>
      <c r="Y5" s="29">
        <v>0</v>
      </c>
      <c r="Z5" s="29">
        <v>0</v>
      </c>
      <c r="AA5" s="29"/>
      <c r="AB5" s="29"/>
      <c r="AC5" s="29"/>
      <c r="AD5" s="29">
        <v>3</v>
      </c>
      <c r="AE5" s="29" t="e">
        <f>LOOKUP(#REF!,Hoja1!C$2:C$113,Hoja1!E$2:E$113)</f>
        <v>#REF!</v>
      </c>
      <c r="AF5" t="s">
        <v>544</v>
      </c>
      <c r="AG5" s="28">
        <v>7979607</v>
      </c>
    </row>
    <row r="6" spans="1:33">
      <c r="A6">
        <v>1</v>
      </c>
      <c r="B6" s="35">
        <v>1</v>
      </c>
      <c r="C6" s="35">
        <v>21</v>
      </c>
      <c r="D6" s="35">
        <v>4</v>
      </c>
      <c r="E6" s="29">
        <v>0</v>
      </c>
      <c r="F6" s="29">
        <v>1</v>
      </c>
      <c r="G6" s="34">
        <v>41640</v>
      </c>
      <c r="H6" s="29">
        <v>0</v>
      </c>
      <c r="I6" s="29">
        <v>0</v>
      </c>
      <c r="J6" s="29">
        <v>0</v>
      </c>
      <c r="K6" s="29">
        <v>0</v>
      </c>
      <c r="L6" t="s">
        <v>1037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/>
      <c r="S6" s="29"/>
      <c r="T6" s="29"/>
      <c r="U6" s="29"/>
      <c r="V6" s="29"/>
      <c r="W6" s="29"/>
      <c r="X6" s="29">
        <v>1</v>
      </c>
      <c r="Y6" s="29">
        <v>0</v>
      </c>
      <c r="Z6" s="29">
        <v>0</v>
      </c>
      <c r="AA6" s="29"/>
      <c r="AB6" s="29"/>
      <c r="AC6" s="29"/>
      <c r="AD6" s="29">
        <v>3</v>
      </c>
      <c r="AE6" s="29" t="e">
        <f>LOOKUP(#REF!,Hoja1!C$2:C$113,Hoja1!E$2:E$113)</f>
        <v>#REF!</v>
      </c>
      <c r="AF6" t="s">
        <v>545</v>
      </c>
      <c r="AG6" s="28">
        <v>5669079</v>
      </c>
    </row>
    <row r="7" spans="1:33">
      <c r="A7">
        <v>1</v>
      </c>
      <c r="B7" s="35">
        <v>1</v>
      </c>
      <c r="C7" s="35">
        <v>22</v>
      </c>
      <c r="D7" s="35">
        <v>5</v>
      </c>
      <c r="E7" s="29">
        <v>0</v>
      </c>
      <c r="F7" s="29">
        <v>1</v>
      </c>
      <c r="G7" s="34">
        <v>41640</v>
      </c>
      <c r="H7" s="29">
        <v>0</v>
      </c>
      <c r="I7" s="29">
        <v>0</v>
      </c>
      <c r="J7" s="29">
        <v>0</v>
      </c>
      <c r="K7" s="29">
        <v>0</v>
      </c>
      <c r="L7" t="s">
        <v>1037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/>
      <c r="S7" s="29"/>
      <c r="T7" s="29"/>
      <c r="U7" s="29"/>
      <c r="V7" s="29"/>
      <c r="W7" s="29"/>
      <c r="X7" s="29">
        <v>1</v>
      </c>
      <c r="Y7" s="29">
        <v>0</v>
      </c>
      <c r="Z7" s="29">
        <v>0</v>
      </c>
      <c r="AA7" s="29"/>
      <c r="AB7" s="29"/>
      <c r="AC7" s="29"/>
      <c r="AD7" s="29">
        <v>3</v>
      </c>
      <c r="AE7" s="29" t="e">
        <f>LOOKUP(#REF!,Hoja1!C$2:C$113,Hoja1!E$2:E$113)</f>
        <v>#REF!</v>
      </c>
      <c r="AF7" t="s">
        <v>546</v>
      </c>
      <c r="AG7" s="28">
        <v>5817261</v>
      </c>
    </row>
    <row r="8" spans="1:33">
      <c r="A8">
        <v>1</v>
      </c>
      <c r="B8" s="35">
        <v>1</v>
      </c>
      <c r="C8" s="35">
        <v>26</v>
      </c>
      <c r="D8" s="35">
        <v>9</v>
      </c>
      <c r="E8" s="29">
        <v>0</v>
      </c>
      <c r="F8" s="29">
        <v>1</v>
      </c>
      <c r="G8" s="34">
        <v>41640</v>
      </c>
      <c r="H8" s="29">
        <v>0</v>
      </c>
      <c r="I8" s="29">
        <v>0</v>
      </c>
      <c r="J8" s="29">
        <v>0</v>
      </c>
      <c r="K8" s="29">
        <v>0</v>
      </c>
      <c r="L8" t="s">
        <v>1037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/>
      <c r="S8" s="29"/>
      <c r="T8" s="29"/>
      <c r="U8" s="29"/>
      <c r="V8" s="29"/>
      <c r="W8" s="29"/>
      <c r="X8" s="29">
        <v>1</v>
      </c>
      <c r="Y8" s="29">
        <v>0</v>
      </c>
      <c r="Z8" s="29">
        <v>0</v>
      </c>
      <c r="AA8" s="29"/>
      <c r="AB8" s="29"/>
      <c r="AC8" s="29"/>
      <c r="AD8" s="29">
        <v>3</v>
      </c>
      <c r="AE8" s="29" t="e">
        <f>LOOKUP(#REF!,Hoja1!C$2:C$113,Hoja1!E$2:E$113)</f>
        <v>#REF!</v>
      </c>
      <c r="AF8" t="s">
        <v>547</v>
      </c>
      <c r="AG8" s="28">
        <v>5801471</v>
      </c>
    </row>
    <row r="9" spans="1:33">
      <c r="A9">
        <v>1</v>
      </c>
      <c r="B9" s="35">
        <v>1</v>
      </c>
      <c r="C9" s="35">
        <v>27</v>
      </c>
      <c r="D9" s="35">
        <v>0</v>
      </c>
      <c r="E9" s="29">
        <v>0</v>
      </c>
      <c r="F9" s="29">
        <v>1</v>
      </c>
      <c r="G9" s="34">
        <v>41640</v>
      </c>
      <c r="H9" s="29">
        <v>0</v>
      </c>
      <c r="I9" s="29">
        <v>0</v>
      </c>
      <c r="J9" s="29">
        <v>0</v>
      </c>
      <c r="K9" s="29">
        <v>0</v>
      </c>
      <c r="L9" t="s">
        <v>1037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/>
      <c r="S9" s="29"/>
      <c r="T9" s="29"/>
      <c r="U9" s="29"/>
      <c r="V9" s="29"/>
      <c r="W9" s="29"/>
      <c r="X9" s="29">
        <v>1</v>
      </c>
      <c r="Y9" s="29">
        <v>0</v>
      </c>
      <c r="Z9" s="29">
        <v>0</v>
      </c>
      <c r="AA9" s="29"/>
      <c r="AB9" s="29"/>
      <c r="AC9" s="29"/>
      <c r="AD9" s="29">
        <v>3</v>
      </c>
      <c r="AE9" s="29" t="e">
        <f>LOOKUP(#REF!,Hoja1!C$2:C$113,Hoja1!E$2:E$113)</f>
        <v>#REF!</v>
      </c>
      <c r="AF9" t="s">
        <v>548</v>
      </c>
      <c r="AG9" s="28">
        <v>6295112</v>
      </c>
    </row>
    <row r="10" spans="1:33">
      <c r="A10">
        <v>1</v>
      </c>
      <c r="B10" s="35">
        <v>1</v>
      </c>
      <c r="C10" s="35">
        <v>28</v>
      </c>
      <c r="D10" s="35">
        <v>1</v>
      </c>
      <c r="E10" s="29">
        <v>0</v>
      </c>
      <c r="F10" s="29">
        <v>1</v>
      </c>
      <c r="G10" s="34">
        <v>41640</v>
      </c>
      <c r="H10" s="29">
        <v>0</v>
      </c>
      <c r="I10" s="29">
        <v>0</v>
      </c>
      <c r="J10" s="29">
        <v>0</v>
      </c>
      <c r="K10" s="29">
        <v>0</v>
      </c>
      <c r="L10" t="s">
        <v>1037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/>
      <c r="S10" s="29"/>
      <c r="T10" s="29"/>
      <c r="U10" s="29"/>
      <c r="V10" s="29"/>
      <c r="W10" s="29"/>
      <c r="X10" s="29">
        <v>1</v>
      </c>
      <c r="Y10" s="29">
        <v>0</v>
      </c>
      <c r="Z10" s="29">
        <v>0</v>
      </c>
      <c r="AA10" s="29"/>
      <c r="AB10" s="29"/>
      <c r="AC10" s="29"/>
      <c r="AD10" s="29">
        <v>3</v>
      </c>
      <c r="AE10" s="29" t="e">
        <f>LOOKUP(#REF!,Hoja1!C$2:C$113,Hoja1!E$2:E$113)</f>
        <v>#REF!</v>
      </c>
      <c r="AF10" t="s">
        <v>549</v>
      </c>
      <c r="AG10" s="28">
        <v>160740</v>
      </c>
    </row>
    <row r="11" spans="1:33">
      <c r="A11">
        <v>1</v>
      </c>
      <c r="B11" s="35">
        <v>1</v>
      </c>
      <c r="C11" s="35">
        <v>40</v>
      </c>
      <c r="D11" s="35">
        <v>5</v>
      </c>
      <c r="E11" s="29">
        <v>0</v>
      </c>
      <c r="F11" s="29">
        <v>1</v>
      </c>
      <c r="G11" s="34">
        <v>41640</v>
      </c>
      <c r="H11" s="29">
        <v>0</v>
      </c>
      <c r="I11" s="29">
        <v>0</v>
      </c>
      <c r="J11" s="29">
        <v>0</v>
      </c>
      <c r="K11" s="29">
        <v>0</v>
      </c>
      <c r="L11" t="s">
        <v>1037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/>
      <c r="S11" s="29"/>
      <c r="T11" s="29"/>
      <c r="U11" s="29"/>
      <c r="V11" s="29"/>
      <c r="W11" s="29"/>
      <c r="X11" s="29">
        <v>1</v>
      </c>
      <c r="Y11" s="29">
        <v>0</v>
      </c>
      <c r="Z11" s="29">
        <v>0</v>
      </c>
      <c r="AA11" s="29"/>
      <c r="AB11" s="29"/>
      <c r="AC11" s="29"/>
      <c r="AD11" s="29">
        <v>3</v>
      </c>
      <c r="AE11" s="29" t="e">
        <f>LOOKUP(#REF!,Hoja1!C$2:C$113,Hoja1!E$2:E$113)</f>
        <v>#REF!</v>
      </c>
      <c r="AF11" t="s">
        <v>550</v>
      </c>
      <c r="AG11" s="28">
        <v>6401799</v>
      </c>
    </row>
    <row r="12" spans="1:33">
      <c r="A12">
        <v>1</v>
      </c>
      <c r="B12" s="35">
        <v>1</v>
      </c>
      <c r="C12" s="35">
        <v>44</v>
      </c>
      <c r="D12" s="35">
        <v>9</v>
      </c>
      <c r="E12" s="29">
        <v>0</v>
      </c>
      <c r="F12" s="29">
        <v>1</v>
      </c>
      <c r="G12" s="34">
        <v>41640</v>
      </c>
      <c r="H12" s="29">
        <v>0</v>
      </c>
      <c r="I12" s="29">
        <v>0</v>
      </c>
      <c r="J12" s="29">
        <v>0</v>
      </c>
      <c r="K12" s="29">
        <v>0</v>
      </c>
      <c r="L12" t="s">
        <v>1037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/>
      <c r="S12" s="29"/>
      <c r="T12" s="29"/>
      <c r="U12" s="29"/>
      <c r="V12" s="29"/>
      <c r="W12" s="29"/>
      <c r="X12" s="29">
        <v>1</v>
      </c>
      <c r="Y12" s="29">
        <v>0</v>
      </c>
      <c r="Z12" s="29">
        <v>0</v>
      </c>
      <c r="AA12" s="29"/>
      <c r="AB12" s="29"/>
      <c r="AC12" s="29"/>
      <c r="AD12" s="29">
        <v>3</v>
      </c>
      <c r="AE12" s="29" t="e">
        <f>LOOKUP(#REF!,Hoja1!C$2:C$113,Hoja1!E$2:E$113)</f>
        <v>#REF!</v>
      </c>
      <c r="AF12" t="s">
        <v>551</v>
      </c>
      <c r="AG12" s="28">
        <v>7310002</v>
      </c>
    </row>
    <row r="13" spans="1:33">
      <c r="A13">
        <v>1</v>
      </c>
      <c r="B13" s="35">
        <v>1</v>
      </c>
      <c r="C13" s="35">
        <v>51</v>
      </c>
      <c r="D13" s="35">
        <v>7</v>
      </c>
      <c r="E13" s="29">
        <v>0</v>
      </c>
      <c r="F13" s="29">
        <v>1</v>
      </c>
      <c r="G13" s="34">
        <v>41640</v>
      </c>
      <c r="H13" s="29">
        <v>0</v>
      </c>
      <c r="I13" s="29">
        <v>0</v>
      </c>
      <c r="J13" s="29">
        <v>0</v>
      </c>
      <c r="K13" s="29">
        <v>0</v>
      </c>
      <c r="L13" t="s">
        <v>1037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/>
      <c r="S13" s="29"/>
      <c r="T13" s="29"/>
      <c r="U13" s="29"/>
      <c r="V13" s="29"/>
      <c r="W13" s="29"/>
      <c r="X13" s="29">
        <v>1</v>
      </c>
      <c r="Y13" s="29">
        <v>0</v>
      </c>
      <c r="Z13" s="29">
        <v>0</v>
      </c>
      <c r="AA13" s="29"/>
      <c r="AB13" s="29"/>
      <c r="AC13" s="29"/>
      <c r="AD13" s="29">
        <v>3</v>
      </c>
      <c r="AE13" s="29" t="e">
        <f>LOOKUP(#REF!,Hoja1!C$2:C$113,Hoja1!E$2:E$113)</f>
        <v>#REF!</v>
      </c>
      <c r="AF13" t="s">
        <v>552</v>
      </c>
      <c r="AG13" s="28">
        <v>840945</v>
      </c>
    </row>
    <row r="14" spans="1:33">
      <c r="A14">
        <v>1</v>
      </c>
      <c r="B14" s="35">
        <v>1</v>
      </c>
      <c r="C14" s="35">
        <v>52</v>
      </c>
      <c r="D14" s="35">
        <v>8</v>
      </c>
      <c r="E14" s="29">
        <v>0</v>
      </c>
      <c r="F14" s="29">
        <v>1</v>
      </c>
      <c r="G14" s="34">
        <v>41640</v>
      </c>
      <c r="H14" s="29">
        <v>0</v>
      </c>
      <c r="I14" s="29">
        <v>0</v>
      </c>
      <c r="J14" s="29">
        <v>0</v>
      </c>
      <c r="K14" s="29">
        <v>0</v>
      </c>
      <c r="L14" t="s">
        <v>1037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/>
      <c r="S14" s="29"/>
      <c r="T14" s="29"/>
      <c r="U14" s="29"/>
      <c r="V14" s="29"/>
      <c r="W14" s="29"/>
      <c r="X14" s="29">
        <v>1</v>
      </c>
      <c r="Y14" s="29">
        <v>0</v>
      </c>
      <c r="Z14" s="29">
        <v>0</v>
      </c>
      <c r="AA14" s="29"/>
      <c r="AB14" s="29"/>
      <c r="AC14" s="29"/>
      <c r="AD14" s="29">
        <v>3</v>
      </c>
      <c r="AE14" s="29" t="e">
        <f>LOOKUP(#REF!,Hoja1!C$2:C$113,Hoja1!E$2:E$113)</f>
        <v>#REF!</v>
      </c>
      <c r="AF14" t="s">
        <v>903</v>
      </c>
      <c r="AG14" s="28">
        <v>2361728</v>
      </c>
    </row>
    <row r="15" spans="1:33">
      <c r="A15">
        <v>1</v>
      </c>
      <c r="B15" s="35">
        <v>1</v>
      </c>
      <c r="C15" s="35">
        <v>59</v>
      </c>
      <c r="D15" s="35">
        <v>5</v>
      </c>
      <c r="E15" s="29">
        <v>0</v>
      </c>
      <c r="F15" s="29">
        <v>1</v>
      </c>
      <c r="G15" s="34">
        <v>41640</v>
      </c>
      <c r="H15" s="29">
        <v>0</v>
      </c>
      <c r="I15" s="29">
        <v>0</v>
      </c>
      <c r="J15" s="29">
        <v>0</v>
      </c>
      <c r="K15" s="29">
        <v>0</v>
      </c>
      <c r="L15" t="s">
        <v>1037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/>
      <c r="S15" s="29"/>
      <c r="T15" s="29"/>
      <c r="U15" s="29"/>
      <c r="V15" s="29"/>
      <c r="W15" s="29"/>
      <c r="X15" s="29">
        <v>1</v>
      </c>
      <c r="Y15" s="29">
        <v>0</v>
      </c>
      <c r="Z15" s="29">
        <v>0</v>
      </c>
      <c r="AA15" s="29"/>
      <c r="AB15" s="29"/>
      <c r="AC15" s="29"/>
      <c r="AD15" s="29">
        <v>3</v>
      </c>
      <c r="AE15" s="29" t="e">
        <f>LOOKUP(#REF!,Hoja1!C$2:C$113,Hoja1!E$2:E$113)</f>
        <v>#REF!</v>
      </c>
      <c r="AF15" t="s">
        <v>553</v>
      </c>
      <c r="AG15" s="28">
        <v>10801038</v>
      </c>
    </row>
    <row r="16" spans="1:33">
      <c r="A16">
        <v>1</v>
      </c>
      <c r="B16" s="35">
        <v>1</v>
      </c>
      <c r="C16" s="35">
        <v>64</v>
      </c>
      <c r="D16" s="35">
        <v>1</v>
      </c>
      <c r="E16" s="29">
        <v>0</v>
      </c>
      <c r="F16" s="29">
        <v>1</v>
      </c>
      <c r="G16" s="34">
        <v>41640</v>
      </c>
      <c r="H16" s="29">
        <v>0</v>
      </c>
      <c r="I16" s="29">
        <v>0</v>
      </c>
      <c r="J16" s="29">
        <v>0</v>
      </c>
      <c r="K16" s="29">
        <v>0</v>
      </c>
      <c r="L16" t="s">
        <v>1037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/>
      <c r="S16" s="29"/>
      <c r="T16" s="29"/>
      <c r="U16" s="29"/>
      <c r="V16" s="29"/>
      <c r="W16" s="29"/>
      <c r="X16" s="29">
        <v>1</v>
      </c>
      <c r="Y16" s="29">
        <v>0</v>
      </c>
      <c r="Z16" s="29">
        <v>0</v>
      </c>
      <c r="AA16" s="29"/>
      <c r="AB16" s="29"/>
      <c r="AC16" s="29"/>
      <c r="AD16" s="29">
        <v>3</v>
      </c>
      <c r="AE16" s="29" t="e">
        <f>LOOKUP(#REF!,Hoja1!C$2:C$113,Hoja1!E$2:E$113)</f>
        <v>#REF!</v>
      </c>
      <c r="AF16" t="s">
        <v>554</v>
      </c>
      <c r="AG16" s="28">
        <v>5205160</v>
      </c>
    </row>
    <row r="17" spans="1:33">
      <c r="A17">
        <v>1</v>
      </c>
      <c r="B17" s="35">
        <v>1</v>
      </c>
      <c r="C17" s="35">
        <v>72</v>
      </c>
      <c r="D17" s="35">
        <v>0</v>
      </c>
      <c r="E17" s="29">
        <v>0</v>
      </c>
      <c r="F17" s="29">
        <v>1</v>
      </c>
      <c r="G17" s="34">
        <v>41640</v>
      </c>
      <c r="H17" s="29">
        <v>0</v>
      </c>
      <c r="I17" s="29">
        <v>0</v>
      </c>
      <c r="J17" s="29">
        <v>0</v>
      </c>
      <c r="K17" s="29">
        <v>0</v>
      </c>
      <c r="L17" t="s">
        <v>1037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/>
      <c r="S17" s="29"/>
      <c r="T17" s="29"/>
      <c r="U17" s="29"/>
      <c r="V17" s="29"/>
      <c r="W17" s="29"/>
      <c r="X17" s="29">
        <v>1</v>
      </c>
      <c r="Y17" s="29">
        <v>0</v>
      </c>
      <c r="Z17" s="29">
        <v>0</v>
      </c>
      <c r="AA17" s="29"/>
      <c r="AB17" s="29"/>
      <c r="AC17" s="29"/>
      <c r="AD17" s="29">
        <v>3</v>
      </c>
      <c r="AE17" s="29" t="e">
        <f>LOOKUP(#REF!,Hoja1!C$2:C$113,Hoja1!E$2:E$113)</f>
        <v>#REF!</v>
      </c>
      <c r="AF17" t="s">
        <v>555</v>
      </c>
      <c r="AG17" s="28">
        <v>11924474</v>
      </c>
    </row>
    <row r="18" spans="1:33">
      <c r="A18">
        <v>1</v>
      </c>
      <c r="B18" s="35">
        <v>1</v>
      </c>
      <c r="C18" s="35">
        <v>91</v>
      </c>
      <c r="D18" s="35">
        <v>1</v>
      </c>
      <c r="E18" s="29">
        <v>0</v>
      </c>
      <c r="F18" s="29">
        <v>1</v>
      </c>
      <c r="G18" s="34">
        <v>41640</v>
      </c>
      <c r="H18" s="29">
        <v>0</v>
      </c>
      <c r="I18" s="29">
        <v>0</v>
      </c>
      <c r="J18" s="29">
        <v>0</v>
      </c>
      <c r="K18" s="29">
        <v>0</v>
      </c>
      <c r="L18" t="s">
        <v>1037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/>
      <c r="S18" s="29"/>
      <c r="T18" s="29"/>
      <c r="U18" s="29"/>
      <c r="V18" s="29"/>
      <c r="W18" s="29"/>
      <c r="X18" s="29">
        <v>1</v>
      </c>
      <c r="Y18" s="29">
        <v>0</v>
      </c>
      <c r="Z18" s="29">
        <v>0</v>
      </c>
      <c r="AA18" s="29"/>
      <c r="AB18" s="29"/>
      <c r="AC18" s="29"/>
      <c r="AD18" s="29">
        <v>3</v>
      </c>
      <c r="AE18" s="29" t="e">
        <f>LOOKUP(#REF!,Hoja1!C$2:C$113,Hoja1!E$2:E$113)</f>
        <v>#REF!</v>
      </c>
      <c r="AF18" t="s">
        <v>556</v>
      </c>
      <c r="AG18" s="28">
        <v>9765516</v>
      </c>
    </row>
    <row r="19" spans="1:33">
      <c r="A19">
        <v>1</v>
      </c>
      <c r="B19" s="35">
        <v>1</v>
      </c>
      <c r="C19" s="35">
        <v>93</v>
      </c>
      <c r="D19" s="35">
        <v>3</v>
      </c>
      <c r="E19" s="29">
        <v>0</v>
      </c>
      <c r="F19" s="29">
        <v>1</v>
      </c>
      <c r="G19" s="34">
        <v>41640</v>
      </c>
      <c r="H19" s="29">
        <v>0</v>
      </c>
      <c r="I19" s="29">
        <v>0</v>
      </c>
      <c r="J19" s="29">
        <v>0</v>
      </c>
      <c r="K19" s="29">
        <v>0</v>
      </c>
      <c r="L19" t="s">
        <v>1037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/>
      <c r="S19" s="29"/>
      <c r="T19" s="29"/>
      <c r="U19" s="29"/>
      <c r="V19" s="29"/>
      <c r="W19" s="29"/>
      <c r="X19" s="29">
        <v>1</v>
      </c>
      <c r="Y19" s="29">
        <v>0</v>
      </c>
      <c r="Z19" s="29">
        <v>0</v>
      </c>
      <c r="AA19" s="29"/>
      <c r="AB19" s="29"/>
      <c r="AC19" s="29"/>
      <c r="AD19" s="29">
        <v>3</v>
      </c>
      <c r="AE19" s="29" t="e">
        <f>LOOKUP(#REF!,Hoja1!C$2:C$113,Hoja1!E$2:E$113)</f>
        <v>#REF!</v>
      </c>
      <c r="AF19" t="s">
        <v>557</v>
      </c>
      <c r="AG19" s="28">
        <v>1253309</v>
      </c>
    </row>
    <row r="20" spans="1:33">
      <c r="A20">
        <v>1</v>
      </c>
      <c r="B20" s="35">
        <v>1</v>
      </c>
      <c r="C20" s="35">
        <v>94</v>
      </c>
      <c r="D20" s="35">
        <v>4</v>
      </c>
      <c r="E20" s="29">
        <v>0</v>
      </c>
      <c r="F20" s="29">
        <v>1</v>
      </c>
      <c r="G20" s="34">
        <v>41640</v>
      </c>
      <c r="H20" s="29">
        <v>0</v>
      </c>
      <c r="I20" s="29">
        <v>0</v>
      </c>
      <c r="J20" s="29">
        <v>0</v>
      </c>
      <c r="K20" s="29">
        <v>0</v>
      </c>
      <c r="L20" t="s">
        <v>1037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/>
      <c r="S20" s="29"/>
      <c r="T20" s="29"/>
      <c r="U20" s="29"/>
      <c r="V20" s="29"/>
      <c r="W20" s="29"/>
      <c r="X20" s="29">
        <v>1</v>
      </c>
      <c r="Y20" s="29">
        <v>0</v>
      </c>
      <c r="Z20" s="29">
        <v>0</v>
      </c>
      <c r="AA20" s="29"/>
      <c r="AB20" s="29"/>
      <c r="AC20" s="29"/>
      <c r="AD20" s="29">
        <v>3</v>
      </c>
      <c r="AE20" s="29" t="e">
        <f>LOOKUP(#REF!,Hoja1!C$2:C$113,Hoja1!E$2:E$113)</f>
        <v>#REF!</v>
      </c>
      <c r="AF20" t="s">
        <v>558</v>
      </c>
      <c r="AG20" s="28">
        <v>2087741</v>
      </c>
    </row>
    <row r="21" spans="1:33">
      <c r="A21">
        <v>1</v>
      </c>
      <c r="B21" s="35">
        <v>1</v>
      </c>
      <c r="C21" s="35">
        <v>95</v>
      </c>
      <c r="D21" s="35">
        <v>5</v>
      </c>
      <c r="E21" s="29">
        <v>0</v>
      </c>
      <c r="F21" s="29">
        <v>1</v>
      </c>
      <c r="G21" s="34">
        <v>41640</v>
      </c>
      <c r="H21" s="29">
        <v>0</v>
      </c>
      <c r="I21" s="29">
        <v>0</v>
      </c>
      <c r="J21" s="29">
        <v>0</v>
      </c>
      <c r="K21" s="29">
        <v>0</v>
      </c>
      <c r="L21" t="s">
        <v>1037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/>
      <c r="S21" s="29"/>
      <c r="T21" s="29"/>
      <c r="U21" s="29"/>
      <c r="V21" s="29"/>
      <c r="W21" s="29"/>
      <c r="X21" s="29">
        <v>1</v>
      </c>
      <c r="Y21" s="29">
        <v>0</v>
      </c>
      <c r="Z21" s="29">
        <v>0</v>
      </c>
      <c r="AA21" s="29"/>
      <c r="AB21" s="29"/>
      <c r="AC21" s="29"/>
      <c r="AD21" s="29">
        <v>3</v>
      </c>
      <c r="AE21" s="29" t="e">
        <f>LOOKUP(#REF!,Hoja1!C$2:C$113,Hoja1!E$2:E$113)</f>
        <v>#REF!</v>
      </c>
      <c r="AF21" t="s">
        <v>559</v>
      </c>
      <c r="AG21" s="28">
        <v>1029310</v>
      </c>
    </row>
    <row r="22" spans="1:33">
      <c r="A22">
        <v>1</v>
      </c>
      <c r="B22" s="35">
        <v>1</v>
      </c>
      <c r="C22" s="35">
        <v>123</v>
      </c>
      <c r="D22" s="35">
        <v>7</v>
      </c>
      <c r="E22" s="29">
        <v>0</v>
      </c>
      <c r="F22" s="29">
        <v>1</v>
      </c>
      <c r="G22" s="34">
        <v>41640</v>
      </c>
      <c r="H22" s="29">
        <v>0</v>
      </c>
      <c r="I22" s="29">
        <v>0</v>
      </c>
      <c r="J22" s="29">
        <v>0</v>
      </c>
      <c r="K22" s="29">
        <v>0</v>
      </c>
      <c r="L22" t="s">
        <v>1037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/>
      <c r="S22" s="29"/>
      <c r="T22" s="29"/>
      <c r="U22" s="29"/>
      <c r="V22" s="29"/>
      <c r="W22" s="29"/>
      <c r="X22" s="29">
        <v>1</v>
      </c>
      <c r="Y22" s="29">
        <v>0</v>
      </c>
      <c r="Z22" s="29">
        <v>0</v>
      </c>
      <c r="AA22" s="29"/>
      <c r="AB22" s="29"/>
      <c r="AC22" s="29"/>
      <c r="AD22" s="29">
        <v>3</v>
      </c>
      <c r="AE22" s="29" t="e">
        <f>LOOKUP(#REF!,Hoja1!C$2:C$113,Hoja1!E$2:E$113)</f>
        <v>#REF!</v>
      </c>
      <c r="AF22" t="s">
        <v>904</v>
      </c>
      <c r="AG22" s="28">
        <v>225084</v>
      </c>
    </row>
    <row r="23" spans="1:33">
      <c r="A23">
        <v>1</v>
      </c>
      <c r="B23" s="35">
        <v>1</v>
      </c>
      <c r="C23" s="35">
        <v>125</v>
      </c>
      <c r="D23" s="35">
        <v>9</v>
      </c>
      <c r="E23" s="29">
        <v>0</v>
      </c>
      <c r="F23" s="29">
        <v>1</v>
      </c>
      <c r="G23" s="34">
        <v>41640</v>
      </c>
      <c r="H23" s="29">
        <v>0</v>
      </c>
      <c r="I23" s="29">
        <v>0</v>
      </c>
      <c r="J23" s="29">
        <v>0</v>
      </c>
      <c r="K23" s="29">
        <v>0</v>
      </c>
      <c r="L23" t="s">
        <v>1037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/>
      <c r="S23" s="29"/>
      <c r="T23" s="29"/>
      <c r="U23" s="29"/>
      <c r="V23" s="29"/>
      <c r="W23" s="29"/>
      <c r="X23" s="29">
        <v>1</v>
      </c>
      <c r="Y23" s="29">
        <v>0</v>
      </c>
      <c r="Z23" s="29">
        <v>0</v>
      </c>
      <c r="AA23" s="29"/>
      <c r="AB23" s="29"/>
      <c r="AC23" s="29"/>
      <c r="AD23" s="29">
        <v>3</v>
      </c>
      <c r="AE23" s="29" t="e">
        <f>LOOKUP(#REF!,Hoja1!C$2:C$113,Hoja1!E$2:E$113)</f>
        <v>#REF!</v>
      </c>
      <c r="AF23" t="s">
        <v>561</v>
      </c>
      <c r="AG23" s="28">
        <v>6172031</v>
      </c>
    </row>
    <row r="24" spans="1:33">
      <c r="A24">
        <v>1</v>
      </c>
      <c r="B24" s="35">
        <v>1</v>
      </c>
      <c r="C24" s="35">
        <v>128</v>
      </c>
      <c r="D24" s="35">
        <v>2</v>
      </c>
      <c r="E24" s="29">
        <v>0</v>
      </c>
      <c r="F24" s="29">
        <v>1</v>
      </c>
      <c r="G24" s="34">
        <v>41640</v>
      </c>
      <c r="H24" s="29">
        <v>0</v>
      </c>
      <c r="I24" s="29">
        <v>0</v>
      </c>
      <c r="J24" s="29">
        <v>0</v>
      </c>
      <c r="K24" s="29">
        <v>0</v>
      </c>
      <c r="L24" t="s">
        <v>1037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/>
      <c r="S24" s="29"/>
      <c r="T24" s="29"/>
      <c r="U24" s="29"/>
      <c r="V24" s="29"/>
      <c r="W24" s="29"/>
      <c r="X24" s="29">
        <v>1</v>
      </c>
      <c r="Y24" s="29">
        <v>0</v>
      </c>
      <c r="Z24" s="29">
        <v>0</v>
      </c>
      <c r="AA24" s="29"/>
      <c r="AB24" s="29"/>
      <c r="AC24" s="29"/>
      <c r="AD24" s="29">
        <v>3</v>
      </c>
      <c r="AE24" s="29" t="e">
        <f>LOOKUP(#REF!,Hoja1!C$2:C$113,Hoja1!E$2:E$113)</f>
        <v>#REF!</v>
      </c>
      <c r="AF24" t="s">
        <v>562</v>
      </c>
      <c r="AG24" s="28">
        <v>9705494</v>
      </c>
    </row>
    <row r="25" spans="1:33">
      <c r="A25">
        <v>1</v>
      </c>
      <c r="B25" s="35">
        <v>1</v>
      </c>
      <c r="C25" s="35">
        <v>129</v>
      </c>
      <c r="D25" s="35">
        <v>3</v>
      </c>
      <c r="E25" s="29">
        <v>0</v>
      </c>
      <c r="F25" s="29">
        <v>1</v>
      </c>
      <c r="G25" s="34">
        <v>41640</v>
      </c>
      <c r="H25" s="29">
        <v>0</v>
      </c>
      <c r="I25" s="29">
        <v>0</v>
      </c>
      <c r="J25" s="29">
        <v>0</v>
      </c>
      <c r="K25" s="29">
        <v>0</v>
      </c>
      <c r="L25" t="s">
        <v>1037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/>
      <c r="S25" s="29"/>
      <c r="T25" s="29"/>
      <c r="U25" s="29"/>
      <c r="V25" s="29"/>
      <c r="W25" s="29"/>
      <c r="X25" s="29">
        <v>1</v>
      </c>
      <c r="Y25" s="29">
        <v>0</v>
      </c>
      <c r="Z25" s="29">
        <v>0</v>
      </c>
      <c r="AA25" s="29"/>
      <c r="AB25" s="29"/>
      <c r="AC25" s="29"/>
      <c r="AD25" s="29">
        <v>3</v>
      </c>
      <c r="AE25" s="29" t="e">
        <f>LOOKUP(#REF!,Hoja1!C$2:C$113,Hoja1!E$2:E$113)</f>
        <v>#REF!</v>
      </c>
      <c r="AF25" t="s">
        <v>563</v>
      </c>
      <c r="AG25" s="28">
        <v>4585082</v>
      </c>
    </row>
    <row r="26" spans="1:33">
      <c r="A26">
        <v>1</v>
      </c>
      <c r="B26" s="35">
        <v>1</v>
      </c>
      <c r="C26" s="35">
        <v>131</v>
      </c>
      <c r="D26" s="35">
        <v>6</v>
      </c>
      <c r="E26" s="29">
        <v>0</v>
      </c>
      <c r="F26" s="29">
        <v>1</v>
      </c>
      <c r="G26" s="34">
        <v>41640</v>
      </c>
      <c r="H26" s="29">
        <v>0</v>
      </c>
      <c r="I26" s="29">
        <v>0</v>
      </c>
      <c r="J26" s="29">
        <v>0</v>
      </c>
      <c r="K26" s="29">
        <v>0</v>
      </c>
      <c r="L26" t="s">
        <v>1037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/>
      <c r="S26" s="29"/>
      <c r="T26" s="29"/>
      <c r="U26" s="29"/>
      <c r="V26" s="29"/>
      <c r="W26" s="29"/>
      <c r="X26" s="29">
        <v>1</v>
      </c>
      <c r="Y26" s="29">
        <v>0</v>
      </c>
      <c r="Z26" s="29">
        <v>0</v>
      </c>
      <c r="AA26" s="29"/>
      <c r="AB26" s="29"/>
      <c r="AC26" s="29"/>
      <c r="AD26" s="29">
        <v>3</v>
      </c>
      <c r="AE26" s="29" t="e">
        <f>LOOKUP(#REF!,Hoja1!C$2:C$113,Hoja1!E$2:E$113)</f>
        <v>#REF!</v>
      </c>
      <c r="AF26" t="s">
        <v>564</v>
      </c>
      <c r="AG26" s="28">
        <v>303876</v>
      </c>
    </row>
    <row r="27" spans="1:33">
      <c r="A27">
        <v>1</v>
      </c>
      <c r="B27" s="35">
        <v>1</v>
      </c>
      <c r="C27" s="35">
        <v>133</v>
      </c>
      <c r="D27" s="35">
        <v>8</v>
      </c>
      <c r="E27" s="29">
        <v>0</v>
      </c>
      <c r="F27" s="29">
        <v>1</v>
      </c>
      <c r="G27" s="34">
        <v>41640</v>
      </c>
      <c r="H27" s="29">
        <v>0</v>
      </c>
      <c r="I27" s="29">
        <v>0</v>
      </c>
      <c r="J27" s="29">
        <v>0</v>
      </c>
      <c r="K27" s="29">
        <v>0</v>
      </c>
      <c r="L27" t="s">
        <v>1037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/>
      <c r="S27" s="29"/>
      <c r="T27" s="29"/>
      <c r="U27" s="29"/>
      <c r="V27" s="29"/>
      <c r="W27" s="29"/>
      <c r="X27" s="29">
        <v>1</v>
      </c>
      <c r="Y27" s="29">
        <v>0</v>
      </c>
      <c r="Z27" s="29">
        <v>0</v>
      </c>
      <c r="AA27" s="29"/>
      <c r="AB27" s="29"/>
      <c r="AC27" s="29"/>
      <c r="AD27" s="29">
        <v>3</v>
      </c>
      <c r="AE27" s="29" t="e">
        <f>LOOKUP(#REF!,Hoja1!C$2:C$113,Hoja1!E$2:E$113)</f>
        <v>#REF!</v>
      </c>
      <c r="AF27" t="s">
        <v>565</v>
      </c>
      <c r="AG27" s="28">
        <v>7821551</v>
      </c>
    </row>
    <row r="28" spans="1:33">
      <c r="A28">
        <v>1</v>
      </c>
      <c r="B28" s="35">
        <v>1</v>
      </c>
      <c r="C28" s="35">
        <v>136</v>
      </c>
      <c r="D28" s="35">
        <v>1</v>
      </c>
      <c r="E28" s="29">
        <v>0</v>
      </c>
      <c r="F28" s="29">
        <v>1</v>
      </c>
      <c r="G28" s="34">
        <v>41640</v>
      </c>
      <c r="H28" s="29">
        <v>0</v>
      </c>
      <c r="I28" s="29">
        <v>0</v>
      </c>
      <c r="J28" s="29">
        <v>0</v>
      </c>
      <c r="K28" s="29">
        <v>0</v>
      </c>
      <c r="L28" t="s">
        <v>1037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/>
      <c r="S28" s="29"/>
      <c r="T28" s="29"/>
      <c r="U28" s="29"/>
      <c r="V28" s="29"/>
      <c r="W28" s="29"/>
      <c r="X28" s="29">
        <v>1</v>
      </c>
      <c r="Y28" s="29">
        <v>0</v>
      </c>
      <c r="Z28" s="29">
        <v>0</v>
      </c>
      <c r="AA28" s="29"/>
      <c r="AB28" s="29"/>
      <c r="AC28" s="29"/>
      <c r="AD28" s="29">
        <v>3</v>
      </c>
      <c r="AE28" s="29" t="e">
        <f>LOOKUP(#REF!,Hoja1!C$2:C$113,Hoja1!E$2:E$113)</f>
        <v>#REF!</v>
      </c>
      <c r="AF28" t="s">
        <v>566</v>
      </c>
      <c r="AG28" s="28">
        <v>6849346</v>
      </c>
    </row>
    <row r="29" spans="1:33">
      <c r="A29">
        <v>1</v>
      </c>
      <c r="B29" s="35">
        <v>1</v>
      </c>
      <c r="C29" s="35">
        <v>141</v>
      </c>
      <c r="D29" s="35">
        <v>7</v>
      </c>
      <c r="E29" s="29">
        <v>0</v>
      </c>
      <c r="F29" s="29">
        <v>1</v>
      </c>
      <c r="G29" s="34">
        <v>41640</v>
      </c>
      <c r="H29" s="29">
        <v>0</v>
      </c>
      <c r="I29" s="29">
        <v>0</v>
      </c>
      <c r="J29" s="29">
        <v>0</v>
      </c>
      <c r="K29" s="29">
        <v>0</v>
      </c>
      <c r="L29" t="s">
        <v>1037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/>
      <c r="S29" s="29"/>
      <c r="T29" s="29"/>
      <c r="U29" s="29"/>
      <c r="V29" s="29"/>
      <c r="W29" s="29"/>
      <c r="X29" s="29">
        <v>1</v>
      </c>
      <c r="Y29" s="29">
        <v>0</v>
      </c>
      <c r="Z29" s="29">
        <v>0</v>
      </c>
      <c r="AA29" s="29"/>
      <c r="AB29" s="29"/>
      <c r="AC29" s="29"/>
      <c r="AD29" s="29">
        <v>3</v>
      </c>
      <c r="AE29" s="29" t="e">
        <f>LOOKUP(#REF!,Hoja1!C$2:C$113,Hoja1!E$2:E$113)</f>
        <v>#REF!</v>
      </c>
      <c r="AF29" t="s">
        <v>567</v>
      </c>
      <c r="AG29" s="28">
        <v>343114</v>
      </c>
    </row>
    <row r="30" spans="1:33">
      <c r="A30">
        <v>1</v>
      </c>
      <c r="B30" s="35">
        <v>1</v>
      </c>
      <c r="C30" s="35">
        <v>147</v>
      </c>
      <c r="D30" s="35">
        <v>3</v>
      </c>
      <c r="E30" s="29">
        <v>0</v>
      </c>
      <c r="F30" s="29">
        <v>1</v>
      </c>
      <c r="G30" s="34">
        <v>41640</v>
      </c>
      <c r="H30" s="29">
        <v>0</v>
      </c>
      <c r="I30" s="29">
        <v>0</v>
      </c>
      <c r="J30" s="29">
        <v>0</v>
      </c>
      <c r="K30" s="29">
        <v>0</v>
      </c>
      <c r="L30" t="s">
        <v>1037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/>
      <c r="S30" s="29"/>
      <c r="T30" s="29"/>
      <c r="U30" s="29"/>
      <c r="V30" s="29"/>
      <c r="W30" s="29"/>
      <c r="X30" s="29">
        <v>1</v>
      </c>
      <c r="Y30" s="29">
        <v>0</v>
      </c>
      <c r="Z30" s="29">
        <v>0</v>
      </c>
      <c r="AA30" s="29"/>
      <c r="AB30" s="29"/>
      <c r="AC30" s="29"/>
      <c r="AD30" s="29">
        <v>3</v>
      </c>
      <c r="AE30" s="29" t="e">
        <f>LOOKUP(#REF!,Hoja1!C$2:C$113,Hoja1!E$2:E$113)</f>
        <v>#REF!</v>
      </c>
      <c r="AF30" t="s">
        <v>568</v>
      </c>
      <c r="AG30" s="28">
        <v>6736998</v>
      </c>
    </row>
    <row r="31" spans="1:33">
      <c r="A31">
        <v>1</v>
      </c>
      <c r="B31" s="35">
        <v>1</v>
      </c>
      <c r="C31" s="35">
        <v>156</v>
      </c>
      <c r="D31" s="35">
        <v>3</v>
      </c>
      <c r="E31" s="29">
        <v>0</v>
      </c>
      <c r="F31" s="29">
        <v>1</v>
      </c>
      <c r="G31" s="34">
        <v>41640</v>
      </c>
      <c r="H31" s="29">
        <v>0</v>
      </c>
      <c r="I31" s="29">
        <v>0</v>
      </c>
      <c r="J31" s="29">
        <v>0</v>
      </c>
      <c r="K31" s="29">
        <v>0</v>
      </c>
      <c r="L31" t="s">
        <v>1037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/>
      <c r="S31" s="29"/>
      <c r="T31" s="29"/>
      <c r="U31" s="29"/>
      <c r="V31" s="29"/>
      <c r="W31" s="29"/>
      <c r="X31" s="29">
        <v>1</v>
      </c>
      <c r="Y31" s="29">
        <v>0</v>
      </c>
      <c r="Z31" s="29">
        <v>0</v>
      </c>
      <c r="AA31" s="29"/>
      <c r="AB31" s="29"/>
      <c r="AC31" s="29"/>
      <c r="AD31" s="29">
        <v>3</v>
      </c>
      <c r="AE31" s="29" t="e">
        <f>LOOKUP(#REF!,Hoja1!C$2:C$113,Hoja1!E$2:E$113)</f>
        <v>#REF!</v>
      </c>
      <c r="AF31" t="s">
        <v>569</v>
      </c>
      <c r="AG31" s="28">
        <v>7987759</v>
      </c>
    </row>
    <row r="32" spans="1:33">
      <c r="A32">
        <v>1</v>
      </c>
      <c r="B32" s="35">
        <v>1</v>
      </c>
      <c r="C32" s="35">
        <v>157</v>
      </c>
      <c r="D32" s="35">
        <v>4</v>
      </c>
      <c r="E32" s="29">
        <v>0</v>
      </c>
      <c r="F32" s="29">
        <v>1</v>
      </c>
      <c r="G32" s="34">
        <v>41640</v>
      </c>
      <c r="H32" s="29">
        <v>0</v>
      </c>
      <c r="I32" s="29">
        <v>0</v>
      </c>
      <c r="J32" s="29">
        <v>0</v>
      </c>
      <c r="K32" s="29">
        <v>0</v>
      </c>
      <c r="L32" t="s">
        <v>1037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/>
      <c r="S32" s="29"/>
      <c r="T32" s="29"/>
      <c r="U32" s="29"/>
      <c r="V32" s="29"/>
      <c r="W32" s="29"/>
      <c r="X32" s="29">
        <v>1</v>
      </c>
      <c r="Y32" s="29">
        <v>0</v>
      </c>
      <c r="Z32" s="29">
        <v>0</v>
      </c>
      <c r="AA32" s="29"/>
      <c r="AB32" s="29"/>
      <c r="AC32" s="29"/>
      <c r="AD32" s="29">
        <v>3</v>
      </c>
      <c r="AE32" s="29" t="e">
        <f>LOOKUP(#REF!,Hoja1!C$2:C$113,Hoja1!E$2:E$113)</f>
        <v>#REF!</v>
      </c>
      <c r="AF32" t="s">
        <v>570</v>
      </c>
      <c r="AG32" s="28">
        <v>10219688</v>
      </c>
    </row>
    <row r="33" spans="1:33">
      <c r="A33">
        <v>1</v>
      </c>
      <c r="B33" s="35">
        <v>1</v>
      </c>
      <c r="C33" s="35">
        <v>169</v>
      </c>
      <c r="D33" s="35">
        <v>7</v>
      </c>
      <c r="E33" s="29">
        <v>0</v>
      </c>
      <c r="F33" s="29">
        <v>1</v>
      </c>
      <c r="G33" s="34">
        <v>41640</v>
      </c>
      <c r="H33" s="29">
        <v>0</v>
      </c>
      <c r="I33" s="29">
        <v>0</v>
      </c>
      <c r="J33" s="29">
        <v>0</v>
      </c>
      <c r="K33" s="29">
        <v>0</v>
      </c>
      <c r="L33" t="s">
        <v>1037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/>
      <c r="S33" s="29"/>
      <c r="T33" s="29"/>
      <c r="U33" s="29"/>
      <c r="V33" s="29"/>
      <c r="W33" s="29"/>
      <c r="X33" s="29">
        <v>1</v>
      </c>
      <c r="Y33" s="29">
        <v>0</v>
      </c>
      <c r="Z33" s="29">
        <v>0</v>
      </c>
      <c r="AA33" s="29"/>
      <c r="AB33" s="29"/>
      <c r="AC33" s="29"/>
      <c r="AD33" s="29">
        <v>3</v>
      </c>
      <c r="AE33" s="29" t="e">
        <f>LOOKUP(#REF!,Hoja1!C$2:C$113,Hoja1!E$2:E$113)</f>
        <v>#REF!</v>
      </c>
      <c r="AF33" t="s">
        <v>571</v>
      </c>
      <c r="AG33" s="28">
        <v>6333888</v>
      </c>
    </row>
    <row r="34" spans="1:33">
      <c r="A34">
        <v>1</v>
      </c>
      <c r="B34" s="35">
        <v>1</v>
      </c>
      <c r="C34" s="35">
        <v>177</v>
      </c>
      <c r="D34" s="35">
        <v>6</v>
      </c>
      <c r="E34" s="29">
        <v>0</v>
      </c>
      <c r="F34" s="29">
        <v>1</v>
      </c>
      <c r="G34" s="34">
        <v>41640</v>
      </c>
      <c r="H34" s="29">
        <v>0</v>
      </c>
      <c r="I34" s="29">
        <v>0</v>
      </c>
      <c r="J34" s="29">
        <v>0</v>
      </c>
      <c r="K34" s="29">
        <v>0</v>
      </c>
      <c r="L34" t="s">
        <v>1037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/>
      <c r="S34" s="29"/>
      <c r="T34" s="29"/>
      <c r="U34" s="29"/>
      <c r="V34" s="29"/>
      <c r="W34" s="29"/>
      <c r="X34" s="29">
        <v>1</v>
      </c>
      <c r="Y34" s="29">
        <v>0</v>
      </c>
      <c r="Z34" s="29">
        <v>0</v>
      </c>
      <c r="AA34" s="29"/>
      <c r="AB34" s="29"/>
      <c r="AC34" s="29"/>
      <c r="AD34" s="29">
        <v>3</v>
      </c>
      <c r="AE34" s="29" t="e">
        <f>LOOKUP(#REF!,Hoja1!C$2:C$113,Hoja1!E$2:E$113)</f>
        <v>#REF!</v>
      </c>
      <c r="AF34" t="s">
        <v>572</v>
      </c>
      <c r="AG34" s="28">
        <v>5105211</v>
      </c>
    </row>
    <row r="35" spans="1:33">
      <c r="A35">
        <v>1</v>
      </c>
      <c r="B35" s="35">
        <v>1</v>
      </c>
      <c r="C35" s="35">
        <v>178</v>
      </c>
      <c r="D35" s="35">
        <v>7</v>
      </c>
      <c r="E35" s="29">
        <v>0</v>
      </c>
      <c r="F35" s="29">
        <v>1</v>
      </c>
      <c r="G35" s="34">
        <v>41640</v>
      </c>
      <c r="H35" s="29">
        <v>0</v>
      </c>
      <c r="I35" s="29">
        <v>0</v>
      </c>
      <c r="J35" s="29">
        <v>0</v>
      </c>
      <c r="K35" s="29">
        <v>0</v>
      </c>
      <c r="L35" t="s">
        <v>1037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/>
      <c r="S35" s="29"/>
      <c r="T35" s="29"/>
      <c r="U35" s="29"/>
      <c r="V35" s="29"/>
      <c r="W35" s="29"/>
      <c r="X35" s="29">
        <v>1</v>
      </c>
      <c r="Y35" s="29">
        <v>0</v>
      </c>
      <c r="Z35" s="29">
        <v>0</v>
      </c>
      <c r="AA35" s="29"/>
      <c r="AB35" s="29"/>
      <c r="AC35" s="29"/>
      <c r="AD35" s="29">
        <v>3</v>
      </c>
      <c r="AE35" s="29" t="e">
        <f>LOOKUP(#REF!,Hoja1!C$2:C$113,Hoja1!E$2:E$113)</f>
        <v>#REF!</v>
      </c>
      <c r="AF35" t="s">
        <v>573</v>
      </c>
      <c r="AG35" s="28">
        <v>8570457</v>
      </c>
    </row>
    <row r="36" spans="1:33">
      <c r="A36">
        <v>1</v>
      </c>
      <c r="B36" s="35">
        <v>1</v>
      </c>
      <c r="C36" s="35">
        <v>179</v>
      </c>
      <c r="D36" s="35">
        <v>8</v>
      </c>
      <c r="E36" s="29">
        <v>0</v>
      </c>
      <c r="F36" s="29">
        <v>1</v>
      </c>
      <c r="G36" s="34">
        <v>41640</v>
      </c>
      <c r="H36" s="29">
        <v>0</v>
      </c>
      <c r="I36" s="29">
        <v>0</v>
      </c>
      <c r="J36" s="29">
        <v>0</v>
      </c>
      <c r="K36" s="29">
        <v>0</v>
      </c>
      <c r="L36" t="s">
        <v>1037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/>
      <c r="S36" s="29"/>
      <c r="T36" s="29"/>
      <c r="U36" s="29"/>
      <c r="V36" s="29"/>
      <c r="W36" s="29"/>
      <c r="X36" s="29">
        <v>1</v>
      </c>
      <c r="Y36" s="29">
        <v>0</v>
      </c>
      <c r="Z36" s="29">
        <v>0</v>
      </c>
      <c r="AA36" s="29"/>
      <c r="AB36" s="29"/>
      <c r="AC36" s="29"/>
      <c r="AD36" s="29">
        <v>3</v>
      </c>
      <c r="AE36" s="29" t="e">
        <f>LOOKUP(#REF!,Hoja1!C$2:C$113,Hoja1!E$2:E$113)</f>
        <v>#REF!</v>
      </c>
      <c r="AF36" t="s">
        <v>574</v>
      </c>
      <c r="AG36" s="28">
        <v>6995985</v>
      </c>
    </row>
    <row r="37" spans="1:33">
      <c r="A37">
        <v>1</v>
      </c>
      <c r="B37" s="35">
        <v>1</v>
      </c>
      <c r="C37" s="35">
        <v>181</v>
      </c>
      <c r="D37" s="35">
        <v>1</v>
      </c>
      <c r="E37" s="29">
        <v>0</v>
      </c>
      <c r="F37" s="29">
        <v>1</v>
      </c>
      <c r="G37" s="34">
        <v>41640</v>
      </c>
      <c r="H37" s="29">
        <v>0</v>
      </c>
      <c r="I37" s="29">
        <v>0</v>
      </c>
      <c r="J37" s="29">
        <v>0</v>
      </c>
      <c r="K37" s="29">
        <v>0</v>
      </c>
      <c r="L37" t="s">
        <v>1037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/>
      <c r="S37" s="29"/>
      <c r="T37" s="29"/>
      <c r="U37" s="29"/>
      <c r="V37" s="29"/>
      <c r="W37" s="29"/>
      <c r="X37" s="29">
        <v>1</v>
      </c>
      <c r="Y37" s="29">
        <v>0</v>
      </c>
      <c r="Z37" s="29">
        <v>0</v>
      </c>
      <c r="AA37" s="29"/>
      <c r="AB37" s="29"/>
      <c r="AC37" s="29"/>
      <c r="AD37" s="29">
        <v>3</v>
      </c>
      <c r="AE37" s="29" t="e">
        <f>LOOKUP(#REF!,Hoja1!C$2:C$113,Hoja1!E$2:E$113)</f>
        <v>#REF!</v>
      </c>
      <c r="AF37" t="s">
        <v>575</v>
      </c>
      <c r="AG37" s="28">
        <v>1522661</v>
      </c>
    </row>
    <row r="38" spans="1:33">
      <c r="A38">
        <v>1</v>
      </c>
      <c r="B38" s="35">
        <v>1</v>
      </c>
      <c r="C38" s="35">
        <v>182</v>
      </c>
      <c r="D38" s="35">
        <v>2</v>
      </c>
      <c r="E38" s="29">
        <v>0</v>
      </c>
      <c r="F38" s="29">
        <v>1</v>
      </c>
      <c r="G38" s="34">
        <v>41640</v>
      </c>
      <c r="H38" s="29">
        <v>0</v>
      </c>
      <c r="I38" s="29">
        <v>0</v>
      </c>
      <c r="J38" s="29">
        <v>0</v>
      </c>
      <c r="K38" s="29">
        <v>0</v>
      </c>
      <c r="L38" t="s">
        <v>1037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/>
      <c r="S38" s="29"/>
      <c r="T38" s="29"/>
      <c r="U38" s="29"/>
      <c r="V38" s="29"/>
      <c r="W38" s="29"/>
      <c r="X38" s="29">
        <v>1</v>
      </c>
      <c r="Y38" s="29">
        <v>0</v>
      </c>
      <c r="Z38" s="29">
        <v>0</v>
      </c>
      <c r="AA38" s="29"/>
      <c r="AB38" s="29"/>
      <c r="AC38" s="29"/>
      <c r="AD38" s="29">
        <v>3</v>
      </c>
      <c r="AE38" s="29" t="e">
        <f>LOOKUP(#REF!,Hoja1!C$2:C$113,Hoja1!E$2:E$113)</f>
        <v>#REF!</v>
      </c>
      <c r="AF38" t="s">
        <v>576</v>
      </c>
      <c r="AG38" s="28">
        <v>8856947</v>
      </c>
    </row>
    <row r="39" spans="1:33">
      <c r="A39">
        <v>1</v>
      </c>
      <c r="B39" s="35">
        <v>1</v>
      </c>
      <c r="C39" s="35">
        <v>184</v>
      </c>
      <c r="D39" s="35">
        <v>4</v>
      </c>
      <c r="E39" s="29">
        <v>0</v>
      </c>
      <c r="F39" s="29">
        <v>1</v>
      </c>
      <c r="G39" s="34">
        <v>41640</v>
      </c>
      <c r="H39" s="29">
        <v>0</v>
      </c>
      <c r="I39" s="29">
        <v>0</v>
      </c>
      <c r="J39" s="29">
        <v>0</v>
      </c>
      <c r="K39" s="29">
        <v>0</v>
      </c>
      <c r="L39" t="s">
        <v>1037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/>
      <c r="S39" s="29"/>
      <c r="T39" s="29"/>
      <c r="U39" s="29"/>
      <c r="V39" s="29"/>
      <c r="W39" s="29"/>
      <c r="X39" s="29">
        <v>1</v>
      </c>
      <c r="Y39" s="29">
        <v>0</v>
      </c>
      <c r="Z39" s="29">
        <v>0</v>
      </c>
      <c r="AA39" s="29"/>
      <c r="AB39" s="29"/>
      <c r="AC39" s="29"/>
      <c r="AD39" s="29">
        <v>3</v>
      </c>
      <c r="AE39" s="29" t="e">
        <f>LOOKUP(#REF!,Hoja1!C$2:C$113,Hoja1!E$2:E$113)</f>
        <v>#REF!</v>
      </c>
      <c r="AF39" t="s">
        <v>577</v>
      </c>
      <c r="AG39" s="28">
        <v>7374150</v>
      </c>
    </row>
    <row r="40" spans="1:33">
      <c r="A40">
        <v>1</v>
      </c>
      <c r="B40" s="35">
        <v>1</v>
      </c>
      <c r="C40" s="35">
        <v>186</v>
      </c>
      <c r="D40" s="35">
        <v>6</v>
      </c>
      <c r="E40" s="29">
        <v>0</v>
      </c>
      <c r="F40" s="29">
        <v>1</v>
      </c>
      <c r="G40" s="34">
        <v>41640</v>
      </c>
      <c r="H40" s="29">
        <v>0</v>
      </c>
      <c r="I40" s="29">
        <v>0</v>
      </c>
      <c r="J40" s="29">
        <v>0</v>
      </c>
      <c r="K40" s="29">
        <v>0</v>
      </c>
      <c r="L40" t="s">
        <v>1037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/>
      <c r="S40" s="29"/>
      <c r="T40" s="29"/>
      <c r="U40" s="29"/>
      <c r="V40" s="29"/>
      <c r="W40" s="29"/>
      <c r="X40" s="29">
        <v>1</v>
      </c>
      <c r="Y40" s="29">
        <v>0</v>
      </c>
      <c r="Z40" s="29">
        <v>0</v>
      </c>
      <c r="AA40" s="29"/>
      <c r="AB40" s="29"/>
      <c r="AC40" s="29"/>
      <c r="AD40" s="29">
        <v>3</v>
      </c>
      <c r="AE40" s="29" t="e">
        <f>LOOKUP(#REF!,Hoja1!C$2:C$113,Hoja1!E$2:E$113)</f>
        <v>#REF!</v>
      </c>
      <c r="AF40" t="s">
        <v>578</v>
      </c>
      <c r="AG40" s="28">
        <v>6439834</v>
      </c>
    </row>
    <row r="41" spans="1:33">
      <c r="A41">
        <v>1</v>
      </c>
      <c r="B41" s="35">
        <v>1</v>
      </c>
      <c r="C41" s="35">
        <v>188</v>
      </c>
      <c r="D41" s="35">
        <v>8</v>
      </c>
      <c r="E41" s="29">
        <v>0</v>
      </c>
      <c r="F41" s="29">
        <v>1</v>
      </c>
      <c r="G41" s="34">
        <v>41640</v>
      </c>
      <c r="H41" s="29">
        <v>0</v>
      </c>
      <c r="I41" s="29">
        <v>0</v>
      </c>
      <c r="J41" s="29">
        <v>0</v>
      </c>
      <c r="K41" s="29">
        <v>0</v>
      </c>
      <c r="L41" t="s">
        <v>1037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/>
      <c r="S41" s="29"/>
      <c r="T41" s="29"/>
      <c r="U41" s="29"/>
      <c r="V41" s="29"/>
      <c r="W41" s="29"/>
      <c r="X41" s="29">
        <v>1</v>
      </c>
      <c r="Y41" s="29">
        <v>0</v>
      </c>
      <c r="Z41" s="29">
        <v>0</v>
      </c>
      <c r="AA41" s="29"/>
      <c r="AB41" s="29"/>
      <c r="AC41" s="29"/>
      <c r="AD41" s="29">
        <v>3</v>
      </c>
      <c r="AE41" s="29" t="e">
        <f>LOOKUP(#REF!,Hoja1!C$2:C$113,Hoja1!E$2:E$113)</f>
        <v>#REF!</v>
      </c>
      <c r="AF41" t="s">
        <v>579</v>
      </c>
      <c r="AG41" s="28">
        <v>8819090</v>
      </c>
    </row>
    <row r="42" spans="1:33">
      <c r="A42">
        <v>1</v>
      </c>
      <c r="B42" s="35">
        <v>1</v>
      </c>
      <c r="C42" s="35">
        <v>195</v>
      </c>
      <c r="D42" s="35">
        <v>6</v>
      </c>
      <c r="E42" s="29">
        <v>0</v>
      </c>
      <c r="F42" s="29">
        <v>1</v>
      </c>
      <c r="G42" s="34">
        <v>41640</v>
      </c>
      <c r="H42" s="29">
        <v>0</v>
      </c>
      <c r="I42" s="29">
        <v>0</v>
      </c>
      <c r="J42" s="29">
        <v>0</v>
      </c>
      <c r="K42" s="29">
        <v>0</v>
      </c>
      <c r="L42" t="s">
        <v>1037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/>
      <c r="S42" s="29"/>
      <c r="T42" s="29"/>
      <c r="U42" s="29"/>
      <c r="V42" s="29"/>
      <c r="W42" s="29"/>
      <c r="X42" s="29">
        <v>1</v>
      </c>
      <c r="Y42" s="29">
        <v>0</v>
      </c>
      <c r="Z42" s="29">
        <v>0</v>
      </c>
      <c r="AA42" s="29"/>
      <c r="AB42" s="29"/>
      <c r="AC42" s="29"/>
      <c r="AD42" s="29">
        <v>3</v>
      </c>
      <c r="AE42" s="29" t="e">
        <f>LOOKUP(#REF!,Hoja1!C$2:C$113,Hoja1!E$2:E$113)</f>
        <v>#REF!</v>
      </c>
      <c r="AF42" t="s">
        <v>580</v>
      </c>
      <c r="AG42" s="28">
        <v>13992087</v>
      </c>
    </row>
    <row r="43" spans="1:33">
      <c r="A43">
        <v>1</v>
      </c>
      <c r="B43" s="35">
        <v>1</v>
      </c>
      <c r="C43" s="35">
        <v>203</v>
      </c>
      <c r="D43" s="35">
        <v>6</v>
      </c>
      <c r="E43" s="29">
        <v>0</v>
      </c>
      <c r="F43" s="29">
        <v>1</v>
      </c>
      <c r="G43" s="34">
        <v>41640</v>
      </c>
      <c r="H43" s="29">
        <v>0</v>
      </c>
      <c r="I43" s="29">
        <v>0</v>
      </c>
      <c r="J43" s="29">
        <v>0</v>
      </c>
      <c r="K43" s="29">
        <v>0</v>
      </c>
      <c r="L43" t="s">
        <v>1037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/>
      <c r="S43" s="29"/>
      <c r="T43" s="29"/>
      <c r="U43" s="29"/>
      <c r="V43" s="29"/>
      <c r="W43" s="29"/>
      <c r="X43" s="29">
        <v>1</v>
      </c>
      <c r="Y43" s="29">
        <v>0</v>
      </c>
      <c r="Z43" s="29">
        <v>0</v>
      </c>
      <c r="AA43" s="29"/>
      <c r="AB43" s="29"/>
      <c r="AC43" s="29"/>
      <c r="AD43" s="29">
        <v>3</v>
      </c>
      <c r="AE43" s="29" t="e">
        <f>LOOKUP(#REF!,Hoja1!C$2:C$113,Hoja1!E$2:E$113)</f>
        <v>#REF!</v>
      </c>
      <c r="AF43" t="s">
        <v>581</v>
      </c>
      <c r="AG43" s="28">
        <v>2552222</v>
      </c>
    </row>
    <row r="44" spans="1:33">
      <c r="A44">
        <v>1</v>
      </c>
      <c r="B44" s="35">
        <v>1</v>
      </c>
      <c r="C44" s="35">
        <v>208</v>
      </c>
      <c r="D44" s="35">
        <v>1</v>
      </c>
      <c r="E44" s="29">
        <v>0</v>
      </c>
      <c r="F44" s="29">
        <v>1</v>
      </c>
      <c r="G44" s="34">
        <v>41640</v>
      </c>
      <c r="H44" s="29">
        <v>0</v>
      </c>
      <c r="I44" s="29">
        <v>0</v>
      </c>
      <c r="J44" s="29">
        <v>0</v>
      </c>
      <c r="K44" s="29">
        <v>0</v>
      </c>
      <c r="L44" t="s">
        <v>1037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/>
      <c r="S44" s="29"/>
      <c r="T44" s="29"/>
      <c r="U44" s="29"/>
      <c r="V44" s="29"/>
      <c r="W44" s="29"/>
      <c r="X44" s="29">
        <v>1</v>
      </c>
      <c r="Y44" s="29">
        <v>0</v>
      </c>
      <c r="Z44" s="29">
        <v>0</v>
      </c>
      <c r="AA44" s="29"/>
      <c r="AB44" s="29"/>
      <c r="AC44" s="29"/>
      <c r="AD44" s="29">
        <v>3</v>
      </c>
      <c r="AE44" s="29" t="e">
        <f>LOOKUP(#REF!,Hoja1!C$2:C$113,Hoja1!E$2:E$113)</f>
        <v>#REF!</v>
      </c>
      <c r="AF44" t="s">
        <v>582</v>
      </c>
      <c r="AG44" s="28">
        <v>3192472</v>
      </c>
    </row>
    <row r="45" spans="1:33">
      <c r="A45">
        <v>1</v>
      </c>
      <c r="B45" s="35">
        <v>1</v>
      </c>
      <c r="C45" s="35">
        <v>209</v>
      </c>
      <c r="D45" s="35">
        <v>2</v>
      </c>
      <c r="E45" s="29">
        <v>0</v>
      </c>
      <c r="F45" s="29">
        <v>1</v>
      </c>
      <c r="G45" s="34">
        <v>41640</v>
      </c>
      <c r="H45" s="29">
        <v>0</v>
      </c>
      <c r="I45" s="29">
        <v>0</v>
      </c>
      <c r="J45" s="29">
        <v>0</v>
      </c>
      <c r="K45" s="29">
        <v>0</v>
      </c>
      <c r="L45" t="s">
        <v>1037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/>
      <c r="S45" s="29"/>
      <c r="T45" s="29"/>
      <c r="U45" s="29"/>
      <c r="V45" s="29"/>
      <c r="W45" s="29"/>
      <c r="X45" s="29">
        <v>1</v>
      </c>
      <c r="Y45" s="29">
        <v>0</v>
      </c>
      <c r="Z45" s="29">
        <v>0</v>
      </c>
      <c r="AA45" s="29"/>
      <c r="AB45" s="29"/>
      <c r="AC45" s="29"/>
      <c r="AD45" s="29">
        <v>3</v>
      </c>
      <c r="AE45" s="29" t="e">
        <f>LOOKUP(#REF!,Hoja1!C$2:C$113,Hoja1!E$2:E$113)</f>
        <v>#REF!</v>
      </c>
      <c r="AF45" t="s">
        <v>583</v>
      </c>
      <c r="AG45" s="28">
        <v>1578333</v>
      </c>
    </row>
    <row r="46" spans="1:33">
      <c r="A46">
        <v>1</v>
      </c>
      <c r="B46" s="35">
        <v>1</v>
      </c>
      <c r="C46" s="35">
        <v>210</v>
      </c>
      <c r="D46" s="35">
        <v>4</v>
      </c>
      <c r="E46" s="29">
        <v>0</v>
      </c>
      <c r="F46" s="29">
        <v>1</v>
      </c>
      <c r="G46" s="34">
        <v>41640</v>
      </c>
      <c r="H46" s="29">
        <v>0</v>
      </c>
      <c r="I46" s="29">
        <v>0</v>
      </c>
      <c r="J46" s="29">
        <v>0</v>
      </c>
      <c r="K46" s="29">
        <v>0</v>
      </c>
      <c r="L46" t="s">
        <v>1037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/>
      <c r="S46" s="29"/>
      <c r="T46" s="29"/>
      <c r="U46" s="29"/>
      <c r="V46" s="29"/>
      <c r="W46" s="29"/>
      <c r="X46" s="29">
        <v>1</v>
      </c>
      <c r="Y46" s="29">
        <v>0</v>
      </c>
      <c r="Z46" s="29">
        <v>0</v>
      </c>
      <c r="AA46" s="29"/>
      <c r="AB46" s="29"/>
      <c r="AC46" s="29"/>
      <c r="AD46" s="29">
        <v>3</v>
      </c>
      <c r="AE46" s="29" t="e">
        <f>LOOKUP(#REF!,Hoja1!C$2:C$113,Hoja1!E$2:E$113)</f>
        <v>#REF!</v>
      </c>
      <c r="AF46" t="s">
        <v>584</v>
      </c>
      <c r="AG46" s="28">
        <v>2062417</v>
      </c>
    </row>
    <row r="47" spans="1:33">
      <c r="A47">
        <v>1</v>
      </c>
      <c r="B47" s="35">
        <v>1</v>
      </c>
      <c r="C47" s="35">
        <v>211</v>
      </c>
      <c r="D47" s="35">
        <v>5</v>
      </c>
      <c r="E47" s="29">
        <v>0</v>
      </c>
      <c r="F47" s="29">
        <v>1</v>
      </c>
      <c r="G47" s="34">
        <v>41640</v>
      </c>
      <c r="H47" s="29">
        <v>0</v>
      </c>
      <c r="I47" s="29">
        <v>0</v>
      </c>
      <c r="J47" s="29">
        <v>0</v>
      </c>
      <c r="K47" s="29">
        <v>0</v>
      </c>
      <c r="L47" t="s">
        <v>1037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/>
      <c r="S47" s="29"/>
      <c r="T47" s="29"/>
      <c r="U47" s="29"/>
      <c r="V47" s="29"/>
      <c r="W47" s="29"/>
      <c r="X47" s="29">
        <v>1</v>
      </c>
      <c r="Y47" s="29">
        <v>0</v>
      </c>
      <c r="Z47" s="29">
        <v>0</v>
      </c>
      <c r="AA47" s="29"/>
      <c r="AB47" s="29"/>
      <c r="AC47" s="29"/>
      <c r="AD47" s="29">
        <v>3</v>
      </c>
      <c r="AE47" s="29" t="e">
        <f>LOOKUP(#REF!,Hoja1!C$2:C$113,Hoja1!E$2:E$113)</f>
        <v>#REF!</v>
      </c>
      <c r="AF47" t="s">
        <v>585</v>
      </c>
      <c r="AG47" s="28">
        <v>2389254</v>
      </c>
    </row>
    <row r="48" spans="1:33">
      <c r="A48">
        <v>1</v>
      </c>
      <c r="B48" s="35">
        <v>1</v>
      </c>
      <c r="C48" s="35">
        <v>213</v>
      </c>
      <c r="D48" s="35">
        <v>7</v>
      </c>
      <c r="E48" s="29">
        <v>0</v>
      </c>
      <c r="F48" s="29">
        <v>1</v>
      </c>
      <c r="G48" s="34">
        <v>41640</v>
      </c>
      <c r="H48" s="29">
        <v>0</v>
      </c>
      <c r="I48" s="29">
        <v>0</v>
      </c>
      <c r="J48" s="29">
        <v>0</v>
      </c>
      <c r="K48" s="29">
        <v>0</v>
      </c>
      <c r="L48" t="s">
        <v>1037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/>
      <c r="S48" s="29"/>
      <c r="T48" s="29"/>
      <c r="U48" s="29"/>
      <c r="V48" s="29"/>
      <c r="W48" s="29"/>
      <c r="X48" s="29">
        <v>1</v>
      </c>
      <c r="Y48" s="29">
        <v>0</v>
      </c>
      <c r="Z48" s="29">
        <v>0</v>
      </c>
      <c r="AA48" s="29"/>
      <c r="AB48" s="29"/>
      <c r="AC48" s="29"/>
      <c r="AD48" s="29">
        <v>3</v>
      </c>
      <c r="AE48" s="29" t="e">
        <f>LOOKUP(#REF!,Hoja1!C$2:C$113,Hoja1!E$2:E$113)</f>
        <v>#REF!</v>
      </c>
      <c r="AF48" t="s">
        <v>586</v>
      </c>
      <c r="AG48" s="27" t="s">
        <v>897</v>
      </c>
    </row>
    <row r="49" spans="1:33">
      <c r="A49">
        <v>1</v>
      </c>
      <c r="B49" s="35">
        <v>1</v>
      </c>
      <c r="C49" s="35">
        <v>229</v>
      </c>
      <c r="D49" s="35">
        <v>4</v>
      </c>
      <c r="E49" s="29">
        <v>0</v>
      </c>
      <c r="F49" s="29">
        <v>1</v>
      </c>
      <c r="G49" s="34">
        <v>41640</v>
      </c>
      <c r="H49" s="29">
        <v>0</v>
      </c>
      <c r="I49" s="29">
        <v>0</v>
      </c>
      <c r="J49" s="29">
        <v>0</v>
      </c>
      <c r="K49" s="29">
        <v>0</v>
      </c>
      <c r="L49" t="s">
        <v>1037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/>
      <c r="S49" s="29"/>
      <c r="T49" s="29"/>
      <c r="U49" s="29"/>
      <c r="V49" s="29"/>
      <c r="W49" s="29"/>
      <c r="X49" s="29">
        <v>1</v>
      </c>
      <c r="Y49" s="29">
        <v>0</v>
      </c>
      <c r="Z49" s="29">
        <v>0</v>
      </c>
      <c r="AA49" s="29"/>
      <c r="AB49" s="29"/>
      <c r="AC49" s="29"/>
      <c r="AD49" s="29">
        <v>3</v>
      </c>
      <c r="AE49" s="29" t="e">
        <f>LOOKUP(#REF!,Hoja1!C$2:C$113,Hoja1!E$2:E$113)</f>
        <v>#REF!</v>
      </c>
      <c r="AF49" t="s">
        <v>587</v>
      </c>
      <c r="AG49" s="28">
        <v>6716940</v>
      </c>
    </row>
    <row r="50" spans="1:33">
      <c r="A50">
        <v>1</v>
      </c>
      <c r="B50" s="35">
        <v>1</v>
      </c>
      <c r="C50" s="35">
        <v>232</v>
      </c>
      <c r="D50" s="35">
        <v>8</v>
      </c>
      <c r="E50" s="29">
        <v>0</v>
      </c>
      <c r="F50" s="29">
        <v>1</v>
      </c>
      <c r="G50" s="34">
        <v>41640</v>
      </c>
      <c r="H50" s="29">
        <v>0</v>
      </c>
      <c r="I50" s="29">
        <v>0</v>
      </c>
      <c r="J50" s="29">
        <v>0</v>
      </c>
      <c r="K50" s="29">
        <v>0</v>
      </c>
      <c r="L50" t="s">
        <v>1037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/>
      <c r="S50" s="29"/>
      <c r="T50" s="29"/>
      <c r="U50" s="29"/>
      <c r="V50" s="29"/>
      <c r="W50" s="29"/>
      <c r="X50" s="29">
        <v>1</v>
      </c>
      <c r="Y50" s="29">
        <v>0</v>
      </c>
      <c r="Z50" s="29">
        <v>0</v>
      </c>
      <c r="AA50" s="29"/>
      <c r="AB50" s="29"/>
      <c r="AC50" s="29"/>
      <c r="AD50" s="29">
        <v>3</v>
      </c>
      <c r="AE50" s="29" t="e">
        <f>LOOKUP(#REF!,Hoja1!C$2:C$113,Hoja1!E$2:E$113)</f>
        <v>#REF!</v>
      </c>
      <c r="AF50" t="s">
        <v>588</v>
      </c>
      <c r="AG50" s="28">
        <v>3366089</v>
      </c>
    </row>
    <row r="51" spans="1:33">
      <c r="A51">
        <v>1</v>
      </c>
      <c r="B51" s="35">
        <v>1</v>
      </c>
      <c r="C51" s="35">
        <v>233</v>
      </c>
      <c r="D51" s="35">
        <v>9</v>
      </c>
      <c r="E51" s="29">
        <v>0</v>
      </c>
      <c r="F51" s="29">
        <v>1</v>
      </c>
      <c r="G51" s="34">
        <v>41640</v>
      </c>
      <c r="H51" s="29">
        <v>0</v>
      </c>
      <c r="I51" s="29">
        <v>0</v>
      </c>
      <c r="J51" s="29">
        <v>0</v>
      </c>
      <c r="K51" s="29">
        <v>0</v>
      </c>
      <c r="L51" t="s">
        <v>1037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/>
      <c r="S51" s="29"/>
      <c r="T51" s="29"/>
      <c r="U51" s="29"/>
      <c r="V51" s="29"/>
      <c r="W51" s="29"/>
      <c r="X51" s="29">
        <v>1</v>
      </c>
      <c r="Y51" s="29">
        <v>0</v>
      </c>
      <c r="Z51" s="29">
        <v>0</v>
      </c>
      <c r="AA51" s="29"/>
      <c r="AB51" s="29"/>
      <c r="AC51" s="29"/>
      <c r="AD51" s="29">
        <v>3</v>
      </c>
      <c r="AE51" s="29" t="e">
        <f>LOOKUP(#REF!,Hoja1!C$2:C$113,Hoja1!E$2:E$113)</f>
        <v>#REF!</v>
      </c>
      <c r="AF51" t="s">
        <v>589</v>
      </c>
      <c r="AG51" s="28">
        <v>11409958</v>
      </c>
    </row>
    <row r="52" spans="1:33">
      <c r="A52">
        <v>1</v>
      </c>
      <c r="B52" s="35">
        <v>1</v>
      </c>
      <c r="C52" s="35">
        <v>235</v>
      </c>
      <c r="D52" s="35">
        <v>1</v>
      </c>
      <c r="E52" s="29">
        <v>0</v>
      </c>
      <c r="F52" s="29">
        <v>1</v>
      </c>
      <c r="G52" s="34">
        <v>41640</v>
      </c>
      <c r="H52" s="29">
        <v>0</v>
      </c>
      <c r="I52" s="29">
        <v>0</v>
      </c>
      <c r="J52" s="29">
        <v>0</v>
      </c>
      <c r="K52" s="29">
        <v>0</v>
      </c>
      <c r="L52" t="s">
        <v>1037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/>
      <c r="S52" s="29"/>
      <c r="T52" s="29"/>
      <c r="U52" s="29"/>
      <c r="V52" s="29"/>
      <c r="W52" s="29"/>
      <c r="X52" s="29">
        <v>1</v>
      </c>
      <c r="Y52" s="29">
        <v>0</v>
      </c>
      <c r="Z52" s="29">
        <v>0</v>
      </c>
      <c r="AA52" s="29"/>
      <c r="AB52" s="29"/>
      <c r="AC52" s="29"/>
      <c r="AD52" s="29">
        <v>3</v>
      </c>
      <c r="AE52" s="29" t="e">
        <f>LOOKUP(#REF!,Hoja1!C$2:C$113,Hoja1!E$2:E$113)</f>
        <v>#REF!</v>
      </c>
      <c r="AF52" t="s">
        <v>590</v>
      </c>
      <c r="AG52" s="28">
        <v>411892</v>
      </c>
    </row>
    <row r="53" spans="1:33">
      <c r="A53">
        <v>1</v>
      </c>
      <c r="B53" s="35">
        <v>1</v>
      </c>
      <c r="C53" s="35">
        <v>236</v>
      </c>
      <c r="D53" s="35">
        <v>2</v>
      </c>
      <c r="E53" s="29">
        <v>0</v>
      </c>
      <c r="F53" s="29">
        <v>1</v>
      </c>
      <c r="G53" s="34">
        <v>41640</v>
      </c>
      <c r="H53" s="29">
        <v>0</v>
      </c>
      <c r="I53" s="29">
        <v>0</v>
      </c>
      <c r="J53" s="29">
        <v>0</v>
      </c>
      <c r="K53" s="29">
        <v>0</v>
      </c>
      <c r="L53" t="s">
        <v>1037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/>
      <c r="S53" s="29"/>
      <c r="T53" s="29"/>
      <c r="U53" s="29"/>
      <c r="V53" s="29"/>
      <c r="W53" s="29"/>
      <c r="X53" s="29">
        <v>1</v>
      </c>
      <c r="Y53" s="29">
        <v>0</v>
      </c>
      <c r="Z53" s="29">
        <v>0</v>
      </c>
      <c r="AA53" s="29"/>
      <c r="AB53" s="29"/>
      <c r="AC53" s="29"/>
      <c r="AD53" s="29">
        <v>3</v>
      </c>
      <c r="AE53" s="29" t="e">
        <f>LOOKUP(#REF!,Hoja1!C$2:C$113,Hoja1!E$2:E$113)</f>
        <v>#REF!</v>
      </c>
      <c r="AF53" t="s">
        <v>591</v>
      </c>
      <c r="AG53" s="28">
        <v>10187785</v>
      </c>
    </row>
    <row r="54" spans="1:33">
      <c r="A54">
        <v>1</v>
      </c>
      <c r="B54" s="35">
        <v>1</v>
      </c>
      <c r="C54" s="35">
        <v>241</v>
      </c>
      <c r="D54" s="35">
        <v>8</v>
      </c>
      <c r="E54" s="29">
        <v>0</v>
      </c>
      <c r="F54" s="29">
        <v>1</v>
      </c>
      <c r="G54" s="34">
        <v>41640</v>
      </c>
      <c r="H54" s="29">
        <v>0</v>
      </c>
      <c r="I54" s="29">
        <v>0</v>
      </c>
      <c r="J54" s="29">
        <v>0</v>
      </c>
      <c r="K54" s="29">
        <v>0</v>
      </c>
      <c r="L54" t="s">
        <v>1037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/>
      <c r="S54" s="29"/>
      <c r="T54" s="29"/>
      <c r="U54" s="29"/>
      <c r="V54" s="29"/>
      <c r="W54" s="29"/>
      <c r="X54" s="29">
        <v>1</v>
      </c>
      <c r="Y54" s="29">
        <v>0</v>
      </c>
      <c r="Z54" s="29">
        <v>0</v>
      </c>
      <c r="AA54" s="29"/>
      <c r="AB54" s="29"/>
      <c r="AC54" s="29"/>
      <c r="AD54" s="29">
        <v>3</v>
      </c>
      <c r="AE54" s="29" t="e">
        <f>LOOKUP(#REF!,Hoja1!C$2:C$113,Hoja1!E$2:E$113)</f>
        <v>#REF!</v>
      </c>
      <c r="AF54" t="s">
        <v>592</v>
      </c>
      <c r="AG54" s="28">
        <v>2073718</v>
      </c>
    </row>
    <row r="55" spans="1:33">
      <c r="A55">
        <v>1</v>
      </c>
      <c r="B55" s="35">
        <v>1</v>
      </c>
      <c r="C55" s="35">
        <v>243</v>
      </c>
      <c r="D55" s="35">
        <v>0</v>
      </c>
      <c r="E55" s="29">
        <v>0</v>
      </c>
      <c r="F55" s="29">
        <v>1</v>
      </c>
      <c r="G55" s="34">
        <v>41640</v>
      </c>
      <c r="H55" s="29">
        <v>0</v>
      </c>
      <c r="I55" s="29">
        <v>0</v>
      </c>
      <c r="J55" s="29">
        <v>0</v>
      </c>
      <c r="K55" s="29">
        <v>0</v>
      </c>
      <c r="L55" t="s">
        <v>1037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/>
      <c r="S55" s="29"/>
      <c r="T55" s="29"/>
      <c r="U55" s="29"/>
      <c r="V55" s="29"/>
      <c r="W55" s="29"/>
      <c r="X55" s="29">
        <v>1</v>
      </c>
      <c r="Y55" s="29">
        <v>0</v>
      </c>
      <c r="Z55" s="29">
        <v>0</v>
      </c>
      <c r="AA55" s="29"/>
      <c r="AB55" s="29"/>
      <c r="AC55" s="29"/>
      <c r="AD55" s="29">
        <v>3</v>
      </c>
      <c r="AE55" s="29" t="e">
        <f>LOOKUP(#REF!,Hoja1!C$2:C$113,Hoja1!E$2:E$113)</f>
        <v>#REF!</v>
      </c>
      <c r="AF55" t="s">
        <v>593</v>
      </c>
      <c r="AG55" s="28">
        <v>11241782</v>
      </c>
    </row>
    <row r="56" spans="1:33">
      <c r="A56">
        <v>1</v>
      </c>
      <c r="B56" s="35">
        <v>1</v>
      </c>
      <c r="C56" s="35">
        <v>248</v>
      </c>
      <c r="D56" s="35">
        <v>5</v>
      </c>
      <c r="E56" s="29">
        <v>0</v>
      </c>
      <c r="F56" s="29">
        <v>1</v>
      </c>
      <c r="G56" s="34">
        <v>41640</v>
      </c>
      <c r="H56" s="29">
        <v>0</v>
      </c>
      <c r="I56" s="29">
        <v>0</v>
      </c>
      <c r="J56" s="29">
        <v>0</v>
      </c>
      <c r="K56" s="29">
        <v>0</v>
      </c>
      <c r="L56" t="s">
        <v>1037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/>
      <c r="S56" s="29"/>
      <c r="T56" s="29"/>
      <c r="U56" s="29"/>
      <c r="V56" s="29"/>
      <c r="W56" s="29"/>
      <c r="X56" s="29">
        <v>1</v>
      </c>
      <c r="Y56" s="29">
        <v>0</v>
      </c>
      <c r="Z56" s="29">
        <v>0</v>
      </c>
      <c r="AA56" s="29"/>
      <c r="AB56" s="29"/>
      <c r="AC56" s="29"/>
      <c r="AD56" s="29">
        <v>3</v>
      </c>
      <c r="AE56" s="29" t="e">
        <f>LOOKUP(#REF!,Hoja1!C$2:C$113,Hoja1!E$2:E$113)</f>
        <v>#REF!</v>
      </c>
      <c r="AF56" t="s">
        <v>594</v>
      </c>
      <c r="AG56" s="28">
        <v>9332346</v>
      </c>
    </row>
    <row r="57" spans="1:33">
      <c r="A57">
        <v>1</v>
      </c>
      <c r="B57" s="35">
        <v>1</v>
      </c>
      <c r="C57" s="35">
        <v>260</v>
      </c>
      <c r="D57" s="35">
        <v>9</v>
      </c>
      <c r="E57" s="29">
        <v>0</v>
      </c>
      <c r="F57" s="29">
        <v>1</v>
      </c>
      <c r="G57" s="34">
        <v>41640</v>
      </c>
      <c r="H57" s="29">
        <v>0</v>
      </c>
      <c r="I57" s="29">
        <v>0</v>
      </c>
      <c r="J57" s="29">
        <v>0</v>
      </c>
      <c r="K57" s="29">
        <v>0</v>
      </c>
      <c r="L57" t="s">
        <v>1037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/>
      <c r="S57" s="29"/>
      <c r="T57" s="29"/>
      <c r="U57" s="29"/>
      <c r="V57" s="29"/>
      <c r="W57" s="29"/>
      <c r="X57" s="29">
        <v>1</v>
      </c>
      <c r="Y57" s="29">
        <v>0</v>
      </c>
      <c r="Z57" s="29">
        <v>0</v>
      </c>
      <c r="AA57" s="29"/>
      <c r="AB57" s="29"/>
      <c r="AC57" s="29"/>
      <c r="AD57" s="29">
        <v>3</v>
      </c>
      <c r="AE57" s="29" t="e">
        <f>LOOKUP(#REF!,Hoja1!C$2:C$113,Hoja1!E$2:E$113)</f>
        <v>#REF!</v>
      </c>
      <c r="AF57" t="s">
        <v>596</v>
      </c>
      <c r="AG57" s="28">
        <v>1414854</v>
      </c>
    </row>
    <row r="58" spans="1:33">
      <c r="A58">
        <v>1</v>
      </c>
      <c r="B58" s="35">
        <v>1</v>
      </c>
      <c r="C58" s="35">
        <v>269</v>
      </c>
      <c r="D58" s="35">
        <v>8</v>
      </c>
      <c r="E58" s="29">
        <v>0</v>
      </c>
      <c r="F58" s="29">
        <v>1</v>
      </c>
      <c r="G58" s="34">
        <v>41640</v>
      </c>
      <c r="H58" s="29">
        <v>0</v>
      </c>
      <c r="I58" s="29">
        <v>0</v>
      </c>
      <c r="J58" s="29">
        <v>0</v>
      </c>
      <c r="K58" s="29">
        <v>0</v>
      </c>
      <c r="L58" t="s">
        <v>1037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/>
      <c r="S58" s="29"/>
      <c r="T58" s="29"/>
      <c r="U58" s="29"/>
      <c r="V58" s="29"/>
      <c r="W58" s="29"/>
      <c r="X58" s="29">
        <v>1</v>
      </c>
      <c r="Y58" s="29">
        <v>0</v>
      </c>
      <c r="Z58" s="29">
        <v>0</v>
      </c>
      <c r="AA58" s="29"/>
      <c r="AB58" s="29"/>
      <c r="AC58" s="29"/>
      <c r="AD58" s="29">
        <v>3</v>
      </c>
      <c r="AE58" s="29" t="e">
        <f>LOOKUP(#REF!,Hoja1!C$2:C$113,Hoja1!E$2:E$113)</f>
        <v>#REF!</v>
      </c>
      <c r="AF58" t="s">
        <v>597</v>
      </c>
      <c r="AG58" s="28">
        <v>2323519</v>
      </c>
    </row>
    <row r="59" spans="1:33">
      <c r="A59">
        <v>1</v>
      </c>
      <c r="B59" s="35">
        <v>1</v>
      </c>
      <c r="C59" s="35">
        <v>274</v>
      </c>
      <c r="D59" s="35">
        <v>4</v>
      </c>
      <c r="E59" s="29">
        <v>0</v>
      </c>
      <c r="F59" s="29">
        <v>1</v>
      </c>
      <c r="G59" s="34">
        <v>41640</v>
      </c>
      <c r="H59" s="29">
        <v>0</v>
      </c>
      <c r="I59" s="29">
        <v>0</v>
      </c>
      <c r="J59" s="29">
        <v>0</v>
      </c>
      <c r="K59" s="29">
        <v>0</v>
      </c>
      <c r="L59" t="s">
        <v>1037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/>
      <c r="S59" s="29"/>
      <c r="T59" s="29"/>
      <c r="U59" s="29"/>
      <c r="V59" s="29"/>
      <c r="W59" s="29"/>
      <c r="X59" s="29">
        <v>1</v>
      </c>
      <c r="Y59" s="29">
        <v>0</v>
      </c>
      <c r="Z59" s="29">
        <v>0</v>
      </c>
      <c r="AA59" s="29"/>
      <c r="AB59" s="29"/>
      <c r="AC59" s="29"/>
      <c r="AD59" s="29">
        <v>3</v>
      </c>
      <c r="AE59" s="29" t="e">
        <f>LOOKUP(#REF!,Hoja1!C$2:C$113,Hoja1!E$2:E$113)</f>
        <v>#REF!</v>
      </c>
      <c r="AF59" t="s">
        <v>598</v>
      </c>
      <c r="AG59" s="19">
        <v>0</v>
      </c>
    </row>
    <row r="60" spans="1:33">
      <c r="A60">
        <v>1</v>
      </c>
      <c r="B60" s="35">
        <v>1</v>
      </c>
      <c r="C60" s="35">
        <v>282</v>
      </c>
      <c r="D60" s="35">
        <v>3</v>
      </c>
      <c r="E60" s="29">
        <v>0</v>
      </c>
      <c r="F60" s="29">
        <v>1</v>
      </c>
      <c r="G60" s="34">
        <v>41640</v>
      </c>
      <c r="H60" s="29">
        <v>0</v>
      </c>
      <c r="I60" s="29">
        <v>0</v>
      </c>
      <c r="J60" s="29">
        <v>0</v>
      </c>
      <c r="K60" s="29">
        <v>0</v>
      </c>
      <c r="L60" t="s">
        <v>1037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/>
      <c r="S60" s="29"/>
      <c r="T60" s="29"/>
      <c r="U60" s="29"/>
      <c r="V60" s="29"/>
      <c r="W60" s="29"/>
      <c r="X60" s="29">
        <v>1</v>
      </c>
      <c r="Y60" s="29">
        <v>0</v>
      </c>
      <c r="Z60" s="29">
        <v>0</v>
      </c>
      <c r="AA60" s="29"/>
      <c r="AB60" s="29"/>
      <c r="AC60" s="29"/>
      <c r="AD60" s="29">
        <v>3</v>
      </c>
      <c r="AE60" s="29" t="e">
        <f>LOOKUP(#REF!,Hoja1!C$2:C$113,Hoja1!E$2:E$113)</f>
        <v>#REF!</v>
      </c>
      <c r="AF60" t="s">
        <v>599</v>
      </c>
      <c r="AG60" s="28">
        <v>162692</v>
      </c>
    </row>
    <row r="61" spans="1:33">
      <c r="A61">
        <v>1</v>
      </c>
      <c r="B61" s="35">
        <v>1</v>
      </c>
      <c r="C61" s="35">
        <v>291</v>
      </c>
      <c r="D61" s="35">
        <v>3</v>
      </c>
      <c r="E61" s="29">
        <v>0</v>
      </c>
      <c r="F61" s="29">
        <v>1</v>
      </c>
      <c r="G61" s="34">
        <v>41640</v>
      </c>
      <c r="H61" s="29">
        <v>0</v>
      </c>
      <c r="I61" s="29">
        <v>0</v>
      </c>
      <c r="J61" s="29">
        <v>0</v>
      </c>
      <c r="K61" s="29">
        <v>0</v>
      </c>
      <c r="L61" t="s">
        <v>1037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/>
      <c r="S61" s="29"/>
      <c r="T61" s="29"/>
      <c r="U61" s="29"/>
      <c r="V61" s="29"/>
      <c r="W61" s="29"/>
      <c r="X61" s="29">
        <v>1</v>
      </c>
      <c r="Y61" s="29">
        <v>0</v>
      </c>
      <c r="Z61" s="29">
        <v>0</v>
      </c>
      <c r="AA61" s="29"/>
      <c r="AB61" s="29"/>
      <c r="AC61" s="29"/>
      <c r="AD61" s="29">
        <v>3</v>
      </c>
      <c r="AE61" s="29" t="e">
        <f>LOOKUP(#REF!,Hoja1!C$2:C$113,Hoja1!E$2:E$113)</f>
        <v>#REF!</v>
      </c>
      <c r="AF61" t="s">
        <v>600</v>
      </c>
      <c r="AG61" s="28">
        <v>9651142</v>
      </c>
    </row>
    <row r="62" spans="1:33">
      <c r="A62">
        <v>1</v>
      </c>
      <c r="B62" s="35">
        <v>1</v>
      </c>
      <c r="C62" s="35">
        <v>300</v>
      </c>
      <c r="D62" s="35">
        <v>4</v>
      </c>
      <c r="E62" s="29">
        <v>0</v>
      </c>
      <c r="F62" s="29">
        <v>1</v>
      </c>
      <c r="G62" s="34">
        <v>41640</v>
      </c>
      <c r="H62" s="29">
        <v>0</v>
      </c>
      <c r="I62" s="29">
        <v>0</v>
      </c>
      <c r="J62" s="29">
        <v>0</v>
      </c>
      <c r="K62" s="29">
        <v>0</v>
      </c>
      <c r="L62" t="s">
        <v>1037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/>
      <c r="S62" s="29"/>
      <c r="T62" s="29"/>
      <c r="U62" s="29"/>
      <c r="V62" s="29"/>
      <c r="W62" s="29"/>
      <c r="X62" s="29">
        <v>1</v>
      </c>
      <c r="Y62" s="29">
        <v>0</v>
      </c>
      <c r="Z62" s="29">
        <v>0</v>
      </c>
      <c r="AA62" s="29"/>
      <c r="AB62" s="29"/>
      <c r="AC62" s="29"/>
      <c r="AD62" s="29">
        <v>3</v>
      </c>
      <c r="AE62" s="29" t="e">
        <f>LOOKUP(#REF!,Hoja1!C$2:C$113,Hoja1!E$2:E$113)</f>
        <v>#REF!</v>
      </c>
      <c r="AF62" t="s">
        <v>601</v>
      </c>
      <c r="AG62" s="28">
        <v>3188421</v>
      </c>
    </row>
    <row r="63" spans="1:33">
      <c r="A63">
        <v>1</v>
      </c>
      <c r="B63" s="35">
        <v>1</v>
      </c>
      <c r="C63" s="35">
        <v>304</v>
      </c>
      <c r="D63" s="35">
        <v>8</v>
      </c>
      <c r="E63" s="29">
        <v>0</v>
      </c>
      <c r="F63" s="29">
        <v>1</v>
      </c>
      <c r="G63" s="34">
        <v>41640</v>
      </c>
      <c r="H63" s="29">
        <v>0</v>
      </c>
      <c r="I63" s="29">
        <v>0</v>
      </c>
      <c r="J63" s="29">
        <v>0</v>
      </c>
      <c r="K63" s="29">
        <v>0</v>
      </c>
      <c r="L63" t="s">
        <v>1037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/>
      <c r="S63" s="29"/>
      <c r="T63" s="29"/>
      <c r="U63" s="29"/>
      <c r="V63" s="29"/>
      <c r="W63" s="29"/>
      <c r="X63" s="29">
        <v>1</v>
      </c>
      <c r="Y63" s="29">
        <v>0</v>
      </c>
      <c r="Z63" s="29">
        <v>0</v>
      </c>
      <c r="AA63" s="29"/>
      <c r="AB63" s="29"/>
      <c r="AC63" s="29"/>
      <c r="AD63" s="29">
        <v>3</v>
      </c>
      <c r="AE63" s="29" t="e">
        <f>LOOKUP(#REF!,Hoja1!C$2:C$113,Hoja1!E$2:E$113)</f>
        <v>#REF!</v>
      </c>
      <c r="AF63" t="s">
        <v>602</v>
      </c>
      <c r="AG63" s="28">
        <v>11487718</v>
      </c>
    </row>
    <row r="64" spans="1:33">
      <c r="A64">
        <v>1</v>
      </c>
      <c r="B64" s="35">
        <v>1</v>
      </c>
      <c r="C64" s="35">
        <v>308</v>
      </c>
      <c r="D64" s="35">
        <v>2</v>
      </c>
      <c r="E64" s="29">
        <v>0</v>
      </c>
      <c r="F64" s="29">
        <v>1</v>
      </c>
      <c r="G64" s="34">
        <v>41640</v>
      </c>
      <c r="H64" s="29">
        <v>0</v>
      </c>
      <c r="I64" s="29">
        <v>0</v>
      </c>
      <c r="J64" s="29">
        <v>0</v>
      </c>
      <c r="K64" s="29">
        <v>0</v>
      </c>
      <c r="L64" t="s">
        <v>1037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/>
      <c r="S64" s="29"/>
      <c r="T64" s="29"/>
      <c r="U64" s="29"/>
      <c r="V64" s="29"/>
      <c r="W64" s="29"/>
      <c r="X64" s="29">
        <v>1</v>
      </c>
      <c r="Y64" s="29">
        <v>0</v>
      </c>
      <c r="Z64" s="29">
        <v>0</v>
      </c>
      <c r="AA64" s="29"/>
      <c r="AB64" s="29"/>
      <c r="AC64" s="29"/>
      <c r="AD64" s="29">
        <v>3</v>
      </c>
      <c r="AE64" s="29" t="e">
        <f>LOOKUP(#REF!,Hoja1!C$2:C$113,Hoja1!E$2:E$113)</f>
        <v>#REF!</v>
      </c>
      <c r="AF64" t="s">
        <v>603</v>
      </c>
      <c r="AG64" s="28">
        <v>7702251</v>
      </c>
    </row>
    <row r="65" spans="1:33">
      <c r="A65">
        <v>1</v>
      </c>
      <c r="B65" s="35">
        <v>1</v>
      </c>
      <c r="C65" s="35">
        <v>309</v>
      </c>
      <c r="D65" s="35">
        <v>3</v>
      </c>
      <c r="E65" s="29">
        <v>0</v>
      </c>
      <c r="F65" s="29">
        <v>1</v>
      </c>
      <c r="G65" s="34">
        <v>41640</v>
      </c>
      <c r="H65" s="29">
        <v>0</v>
      </c>
      <c r="I65" s="29">
        <v>0</v>
      </c>
      <c r="J65" s="29">
        <v>0</v>
      </c>
      <c r="K65" s="29">
        <v>0</v>
      </c>
      <c r="L65" t="s">
        <v>1037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/>
      <c r="S65" s="29"/>
      <c r="T65" s="29"/>
      <c r="U65" s="29"/>
      <c r="V65" s="29"/>
      <c r="W65" s="29"/>
      <c r="X65" s="29">
        <v>1</v>
      </c>
      <c r="Y65" s="29">
        <v>0</v>
      </c>
      <c r="Z65" s="29">
        <v>0</v>
      </c>
      <c r="AA65" s="29"/>
      <c r="AB65" s="29"/>
      <c r="AC65" s="29"/>
      <c r="AD65" s="29">
        <v>3</v>
      </c>
      <c r="AE65" s="29" t="e">
        <f>LOOKUP(#REF!,Hoja1!C$2:C$113,Hoja1!E$2:E$113)</f>
        <v>#REF!</v>
      </c>
      <c r="AF65" t="s">
        <v>604</v>
      </c>
      <c r="AG65" s="28">
        <v>1377483</v>
      </c>
    </row>
    <row r="66" spans="1:33">
      <c r="A66">
        <v>1</v>
      </c>
      <c r="B66" s="35">
        <v>1</v>
      </c>
      <c r="C66" s="35">
        <v>318</v>
      </c>
      <c r="D66" s="35">
        <v>3</v>
      </c>
      <c r="E66" s="29">
        <v>0</v>
      </c>
      <c r="F66" s="29">
        <v>1</v>
      </c>
      <c r="G66" s="34">
        <v>41640</v>
      </c>
      <c r="H66" s="29">
        <v>0</v>
      </c>
      <c r="I66" s="29">
        <v>0</v>
      </c>
      <c r="J66" s="29">
        <v>0</v>
      </c>
      <c r="K66" s="29">
        <v>0</v>
      </c>
      <c r="L66" t="s">
        <v>1037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/>
      <c r="S66" s="29"/>
      <c r="T66" s="29"/>
      <c r="U66" s="29"/>
      <c r="V66" s="29"/>
      <c r="W66" s="29"/>
      <c r="X66" s="29">
        <v>1</v>
      </c>
      <c r="Y66" s="29">
        <v>0</v>
      </c>
      <c r="Z66" s="29">
        <v>0</v>
      </c>
      <c r="AA66" s="29"/>
      <c r="AB66" s="29"/>
      <c r="AC66" s="29"/>
      <c r="AD66" s="29">
        <v>3</v>
      </c>
      <c r="AE66" s="29" t="e">
        <f>LOOKUP(#REF!,Hoja1!C$2:C$113,Hoja1!E$2:E$113)</f>
        <v>#REF!</v>
      </c>
      <c r="AF66" t="s">
        <v>605</v>
      </c>
      <c r="AG66" s="28">
        <v>7452460</v>
      </c>
    </row>
    <row r="67" spans="1:33">
      <c r="A67">
        <v>1</v>
      </c>
      <c r="B67" s="35">
        <v>1</v>
      </c>
      <c r="C67" s="35">
        <v>321</v>
      </c>
      <c r="D67" s="35">
        <v>7</v>
      </c>
      <c r="E67" s="29">
        <v>0</v>
      </c>
      <c r="F67" s="29">
        <v>1</v>
      </c>
      <c r="G67" s="34">
        <v>41640</v>
      </c>
      <c r="H67" s="29">
        <v>0</v>
      </c>
      <c r="I67" s="29">
        <v>0</v>
      </c>
      <c r="J67" s="29">
        <v>0</v>
      </c>
      <c r="K67" s="29">
        <v>0</v>
      </c>
      <c r="L67" t="s">
        <v>1037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/>
      <c r="S67" s="29"/>
      <c r="T67" s="29"/>
      <c r="U67" s="29"/>
      <c r="V67" s="29"/>
      <c r="W67" s="29"/>
      <c r="X67" s="29">
        <v>1</v>
      </c>
      <c r="Y67" s="29">
        <v>0</v>
      </c>
      <c r="Z67" s="29">
        <v>0</v>
      </c>
      <c r="AA67" s="29"/>
      <c r="AB67" s="29"/>
      <c r="AC67" s="29"/>
      <c r="AD67" s="29">
        <v>3</v>
      </c>
      <c r="AE67" s="29" t="e">
        <f>LOOKUP(#REF!,Hoja1!C$2:C$113,Hoja1!E$2:E$113)</f>
        <v>#REF!</v>
      </c>
      <c r="AF67" t="s">
        <v>606</v>
      </c>
      <c r="AG67" s="28">
        <v>6671277</v>
      </c>
    </row>
    <row r="68" spans="1:33">
      <c r="A68">
        <v>1</v>
      </c>
      <c r="B68" s="35">
        <v>1</v>
      </c>
      <c r="C68" s="35">
        <v>322</v>
      </c>
      <c r="D68" s="35">
        <v>8</v>
      </c>
      <c r="E68" s="29">
        <v>0</v>
      </c>
      <c r="F68" s="29">
        <v>1</v>
      </c>
      <c r="G68" s="34">
        <v>41640</v>
      </c>
      <c r="H68" s="29">
        <v>0</v>
      </c>
      <c r="I68" s="29">
        <v>0</v>
      </c>
      <c r="J68" s="29">
        <v>0</v>
      </c>
      <c r="K68" s="29">
        <v>0</v>
      </c>
      <c r="L68" t="s">
        <v>1037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/>
      <c r="S68" s="29"/>
      <c r="T68" s="29"/>
      <c r="U68" s="29"/>
      <c r="V68" s="29"/>
      <c r="W68" s="29"/>
      <c r="X68" s="29">
        <v>1</v>
      </c>
      <c r="Y68" s="29">
        <v>0</v>
      </c>
      <c r="Z68" s="29">
        <v>0</v>
      </c>
      <c r="AA68" s="29"/>
      <c r="AB68" s="29"/>
      <c r="AC68" s="29"/>
      <c r="AD68" s="29">
        <v>3</v>
      </c>
      <c r="AE68" s="29" t="e">
        <f>LOOKUP(#REF!,Hoja1!C$2:C$113,Hoja1!E$2:E$113)</f>
        <v>#REF!</v>
      </c>
      <c r="AF68" t="s">
        <v>607</v>
      </c>
      <c r="AG68" s="28">
        <v>4428741</v>
      </c>
    </row>
    <row r="69" spans="1:33">
      <c r="A69">
        <v>1</v>
      </c>
      <c r="B69" s="35">
        <v>1</v>
      </c>
      <c r="C69" s="35">
        <v>324</v>
      </c>
      <c r="D69" s="35">
        <v>0</v>
      </c>
      <c r="E69" s="29">
        <v>0</v>
      </c>
      <c r="F69" s="29">
        <v>1</v>
      </c>
      <c r="G69" s="34">
        <v>41640</v>
      </c>
      <c r="H69" s="29">
        <v>0</v>
      </c>
      <c r="I69" s="29">
        <v>0</v>
      </c>
      <c r="J69" s="29">
        <v>0</v>
      </c>
      <c r="K69" s="29">
        <v>0</v>
      </c>
      <c r="L69" t="s">
        <v>1037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/>
      <c r="S69" s="29"/>
      <c r="T69" s="29"/>
      <c r="U69" s="29"/>
      <c r="V69" s="29"/>
      <c r="W69" s="29"/>
      <c r="X69" s="29">
        <v>1</v>
      </c>
      <c r="Y69" s="29">
        <v>0</v>
      </c>
      <c r="Z69" s="29">
        <v>0</v>
      </c>
      <c r="AA69" s="29"/>
      <c r="AB69" s="29"/>
      <c r="AC69" s="29"/>
      <c r="AD69" s="29">
        <v>3</v>
      </c>
      <c r="AE69" s="29" t="e">
        <f>LOOKUP(#REF!,Hoja1!C$2:C$113,Hoja1!E$2:E$113)</f>
        <v>#REF!</v>
      </c>
      <c r="AF69" t="s">
        <v>608</v>
      </c>
      <c r="AG69" s="28">
        <v>7558353</v>
      </c>
    </row>
    <row r="70" spans="1:33">
      <c r="A70">
        <v>1</v>
      </c>
      <c r="B70" s="35">
        <v>1</v>
      </c>
      <c r="C70" s="35">
        <v>328</v>
      </c>
      <c r="D70" s="35">
        <v>4</v>
      </c>
      <c r="E70" s="29">
        <v>0</v>
      </c>
      <c r="F70" s="29">
        <v>1</v>
      </c>
      <c r="G70" s="34">
        <v>41640</v>
      </c>
      <c r="H70" s="29">
        <v>0</v>
      </c>
      <c r="I70" s="29">
        <v>0</v>
      </c>
      <c r="J70" s="29">
        <v>0</v>
      </c>
      <c r="K70" s="29">
        <v>0</v>
      </c>
      <c r="L70" t="s">
        <v>1037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/>
      <c r="S70" s="29"/>
      <c r="T70" s="29"/>
      <c r="U70" s="29"/>
      <c r="V70" s="29"/>
      <c r="W70" s="29"/>
      <c r="X70" s="29">
        <v>1</v>
      </c>
      <c r="Y70" s="29">
        <v>0</v>
      </c>
      <c r="Z70" s="29">
        <v>0</v>
      </c>
      <c r="AA70" s="29"/>
      <c r="AB70" s="29"/>
      <c r="AC70" s="29"/>
      <c r="AD70" s="29">
        <v>3</v>
      </c>
      <c r="AE70" s="29" t="e">
        <f>LOOKUP(#REF!,Hoja1!C$2:C$113,Hoja1!E$2:E$113)</f>
        <v>#REF!</v>
      </c>
      <c r="AF70" t="s">
        <v>609</v>
      </c>
      <c r="AG70" s="28">
        <v>16630086</v>
      </c>
    </row>
    <row r="71" spans="1:33">
      <c r="A71">
        <v>1</v>
      </c>
      <c r="B71" s="35">
        <v>1</v>
      </c>
      <c r="C71" s="35">
        <v>331</v>
      </c>
      <c r="D71" s="35">
        <v>8</v>
      </c>
      <c r="E71" s="29">
        <v>0</v>
      </c>
      <c r="F71" s="29">
        <v>1</v>
      </c>
      <c r="G71" s="34">
        <v>41640</v>
      </c>
      <c r="H71" s="29">
        <v>0</v>
      </c>
      <c r="I71" s="29">
        <v>0</v>
      </c>
      <c r="J71" s="29">
        <v>0</v>
      </c>
      <c r="K71" s="29">
        <v>0</v>
      </c>
      <c r="L71" t="s">
        <v>1037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/>
      <c r="S71" s="29"/>
      <c r="T71" s="29"/>
      <c r="U71" s="29"/>
      <c r="V71" s="29"/>
      <c r="W71" s="29"/>
      <c r="X71" s="29">
        <v>1</v>
      </c>
      <c r="Y71" s="29">
        <v>0</v>
      </c>
      <c r="Z71" s="29">
        <v>0</v>
      </c>
      <c r="AA71" s="29"/>
      <c r="AB71" s="29"/>
      <c r="AC71" s="29"/>
      <c r="AD71" s="29">
        <v>3</v>
      </c>
      <c r="AE71" s="29" t="e">
        <f>LOOKUP(#REF!,Hoja1!C$2:C$113,Hoja1!E$2:E$113)</f>
        <v>#REF!</v>
      </c>
      <c r="AF71" t="s">
        <v>610</v>
      </c>
      <c r="AG71" s="28">
        <v>6840899</v>
      </c>
    </row>
    <row r="72" spans="1:33">
      <c r="A72">
        <v>1</v>
      </c>
      <c r="B72" s="35">
        <v>1</v>
      </c>
      <c r="C72" s="35">
        <v>333</v>
      </c>
      <c r="D72" s="35">
        <v>0</v>
      </c>
      <c r="E72" s="29">
        <v>0</v>
      </c>
      <c r="F72" s="29">
        <v>1</v>
      </c>
      <c r="G72" s="34">
        <v>41640</v>
      </c>
      <c r="H72" s="29">
        <v>0</v>
      </c>
      <c r="I72" s="29">
        <v>0</v>
      </c>
      <c r="J72" s="29">
        <v>0</v>
      </c>
      <c r="K72" s="29">
        <v>0</v>
      </c>
      <c r="L72" t="s">
        <v>1037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/>
      <c r="S72" s="29"/>
      <c r="T72" s="29"/>
      <c r="U72" s="29"/>
      <c r="V72" s="29"/>
      <c r="W72" s="29"/>
      <c r="X72" s="29">
        <v>1</v>
      </c>
      <c r="Y72" s="29">
        <v>0</v>
      </c>
      <c r="Z72" s="29">
        <v>0</v>
      </c>
      <c r="AA72" s="29"/>
      <c r="AB72" s="29"/>
      <c r="AC72" s="29"/>
      <c r="AD72" s="29">
        <v>3</v>
      </c>
      <c r="AE72" s="29" t="e">
        <f>LOOKUP(#REF!,Hoja1!C$2:C$113,Hoja1!E$2:E$113)</f>
        <v>#REF!</v>
      </c>
      <c r="AF72" t="s">
        <v>611</v>
      </c>
      <c r="AG72" s="28">
        <v>145253</v>
      </c>
    </row>
    <row r="73" spans="1:33">
      <c r="A73">
        <v>1</v>
      </c>
      <c r="B73" s="35">
        <v>1</v>
      </c>
      <c r="C73" s="35">
        <v>334</v>
      </c>
      <c r="D73" s="35">
        <v>1</v>
      </c>
      <c r="E73" s="29">
        <v>0</v>
      </c>
      <c r="F73" s="29">
        <v>1</v>
      </c>
      <c r="G73" s="34">
        <v>41640</v>
      </c>
      <c r="H73" s="29">
        <v>0</v>
      </c>
      <c r="I73" s="29">
        <v>0</v>
      </c>
      <c r="J73" s="29">
        <v>0</v>
      </c>
      <c r="K73" s="29">
        <v>0</v>
      </c>
      <c r="L73" t="s">
        <v>1037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/>
      <c r="S73" s="29"/>
      <c r="T73" s="29"/>
      <c r="U73" s="29"/>
      <c r="V73" s="29"/>
      <c r="W73" s="29"/>
      <c r="X73" s="29">
        <v>1</v>
      </c>
      <c r="Y73" s="29">
        <v>0</v>
      </c>
      <c r="Z73" s="29">
        <v>0</v>
      </c>
      <c r="AA73" s="29"/>
      <c r="AB73" s="29"/>
      <c r="AC73" s="29"/>
      <c r="AD73" s="29">
        <v>3</v>
      </c>
      <c r="AE73" s="29" t="e">
        <f>LOOKUP(#REF!,Hoja1!C$2:C$113,Hoja1!E$2:E$113)</f>
        <v>#REF!</v>
      </c>
      <c r="AF73" t="s">
        <v>612</v>
      </c>
      <c r="AG73" s="28">
        <v>6474440</v>
      </c>
    </row>
    <row r="74" spans="1:33">
      <c r="A74">
        <v>1</v>
      </c>
      <c r="B74" s="35">
        <v>1</v>
      </c>
      <c r="C74" s="35">
        <v>336</v>
      </c>
      <c r="D74" s="35">
        <v>3</v>
      </c>
      <c r="E74" s="29">
        <v>0</v>
      </c>
      <c r="F74" s="29">
        <v>1</v>
      </c>
      <c r="G74" s="34">
        <v>41640</v>
      </c>
      <c r="H74" s="29">
        <v>0</v>
      </c>
      <c r="I74" s="29">
        <v>0</v>
      </c>
      <c r="J74" s="29">
        <v>0</v>
      </c>
      <c r="K74" s="29">
        <v>0</v>
      </c>
      <c r="L74" t="s">
        <v>1037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/>
      <c r="S74" s="29"/>
      <c r="T74" s="29"/>
      <c r="U74" s="29"/>
      <c r="V74" s="29"/>
      <c r="W74" s="29"/>
      <c r="X74" s="29">
        <v>1</v>
      </c>
      <c r="Y74" s="29">
        <v>0</v>
      </c>
      <c r="Z74" s="29">
        <v>0</v>
      </c>
      <c r="AA74" s="29"/>
      <c r="AB74" s="29"/>
      <c r="AC74" s="29"/>
      <c r="AD74" s="29">
        <v>3</v>
      </c>
      <c r="AE74" s="29" t="e">
        <f>LOOKUP(#REF!,Hoja1!C$2:C$113,Hoja1!E$2:E$113)</f>
        <v>#REF!</v>
      </c>
      <c r="AF74" t="s">
        <v>613</v>
      </c>
      <c r="AG74" s="28">
        <v>874102</v>
      </c>
    </row>
    <row r="75" spans="1:33">
      <c r="A75">
        <v>1</v>
      </c>
      <c r="B75" s="35">
        <v>1</v>
      </c>
      <c r="C75" s="35">
        <v>339</v>
      </c>
      <c r="D75" s="35">
        <v>6</v>
      </c>
      <c r="E75" s="29">
        <v>0</v>
      </c>
      <c r="F75" s="29">
        <v>1</v>
      </c>
      <c r="G75" s="34">
        <v>41640</v>
      </c>
      <c r="H75" s="29">
        <v>0</v>
      </c>
      <c r="I75" s="29">
        <v>0</v>
      </c>
      <c r="J75" s="29">
        <v>0</v>
      </c>
      <c r="K75" s="29">
        <v>0</v>
      </c>
      <c r="L75" t="s">
        <v>1037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/>
      <c r="S75" s="29"/>
      <c r="T75" s="29"/>
      <c r="U75" s="29"/>
      <c r="V75" s="29"/>
      <c r="W75" s="29"/>
      <c r="X75" s="29">
        <v>1</v>
      </c>
      <c r="Y75" s="29">
        <v>0</v>
      </c>
      <c r="Z75" s="29">
        <v>0</v>
      </c>
      <c r="AA75" s="29"/>
      <c r="AB75" s="29"/>
      <c r="AC75" s="29"/>
      <c r="AD75" s="29">
        <v>3</v>
      </c>
      <c r="AE75" s="29" t="e">
        <f>LOOKUP(#REF!,Hoja1!C$2:C$113,Hoja1!E$2:E$113)</f>
        <v>#REF!</v>
      </c>
      <c r="AF75" t="s">
        <v>614</v>
      </c>
      <c r="AG75" s="28">
        <v>2587051</v>
      </c>
    </row>
    <row r="76" spans="1:33">
      <c r="A76">
        <v>1</v>
      </c>
      <c r="B76" s="35">
        <v>1</v>
      </c>
      <c r="C76" s="35">
        <v>349</v>
      </c>
      <c r="D76" s="35">
        <v>7</v>
      </c>
      <c r="E76" s="29">
        <v>0</v>
      </c>
      <c r="F76" s="29">
        <v>1</v>
      </c>
      <c r="G76" s="34">
        <v>41640</v>
      </c>
      <c r="H76" s="29">
        <v>0</v>
      </c>
      <c r="I76" s="29">
        <v>0</v>
      </c>
      <c r="J76" s="29">
        <v>0</v>
      </c>
      <c r="K76" s="29">
        <v>0</v>
      </c>
      <c r="L76" t="s">
        <v>1037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/>
      <c r="S76" s="29"/>
      <c r="T76" s="29"/>
      <c r="U76" s="29"/>
      <c r="V76" s="29"/>
      <c r="W76" s="29"/>
      <c r="X76" s="29">
        <v>1</v>
      </c>
      <c r="Y76" s="29">
        <v>0</v>
      </c>
      <c r="Z76" s="29">
        <v>0</v>
      </c>
      <c r="AA76" s="29"/>
      <c r="AB76" s="29"/>
      <c r="AC76" s="29"/>
      <c r="AD76" s="29">
        <v>3</v>
      </c>
      <c r="AE76" s="29" t="e">
        <f>LOOKUP(#REF!,Hoja1!C$2:C$113,Hoja1!E$2:E$113)</f>
        <v>#REF!</v>
      </c>
      <c r="AF76" t="s">
        <v>615</v>
      </c>
      <c r="AG76" s="28">
        <v>1759044</v>
      </c>
    </row>
    <row r="77" spans="1:33">
      <c r="A77">
        <v>1</v>
      </c>
      <c r="B77" s="35">
        <v>1</v>
      </c>
      <c r="C77" s="35">
        <v>351</v>
      </c>
      <c r="D77" s="35">
        <v>0</v>
      </c>
      <c r="E77" s="29">
        <v>0</v>
      </c>
      <c r="F77" s="29">
        <v>1</v>
      </c>
      <c r="G77" s="34">
        <v>41640</v>
      </c>
      <c r="H77" s="29">
        <v>0</v>
      </c>
      <c r="I77" s="29">
        <v>0</v>
      </c>
      <c r="J77" s="29">
        <v>0</v>
      </c>
      <c r="K77" s="29">
        <v>0</v>
      </c>
      <c r="L77" t="s">
        <v>1037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/>
      <c r="S77" s="29"/>
      <c r="T77" s="29"/>
      <c r="U77" s="29"/>
      <c r="V77" s="29"/>
      <c r="W77" s="29"/>
      <c r="X77" s="29">
        <v>1</v>
      </c>
      <c r="Y77" s="29">
        <v>0</v>
      </c>
      <c r="Z77" s="29">
        <v>0</v>
      </c>
      <c r="AA77" s="29"/>
      <c r="AB77" s="29"/>
      <c r="AC77" s="29"/>
      <c r="AD77" s="29">
        <v>3</v>
      </c>
      <c r="AE77" s="29" t="e">
        <f>LOOKUP(#REF!,Hoja1!C$2:C$113,Hoja1!E$2:E$113)</f>
        <v>#REF!</v>
      </c>
      <c r="AF77" t="s">
        <v>616</v>
      </c>
      <c r="AG77" s="28">
        <v>3479026</v>
      </c>
    </row>
    <row r="78" spans="1:33">
      <c r="A78">
        <v>1</v>
      </c>
      <c r="B78" s="35">
        <v>1</v>
      </c>
      <c r="C78" s="35">
        <v>352</v>
      </c>
      <c r="D78" s="35">
        <v>1</v>
      </c>
      <c r="E78" s="29">
        <v>0</v>
      </c>
      <c r="F78" s="29">
        <v>1</v>
      </c>
      <c r="G78" s="34">
        <v>41640</v>
      </c>
      <c r="H78" s="29">
        <v>0</v>
      </c>
      <c r="I78" s="29">
        <v>0</v>
      </c>
      <c r="J78" s="29">
        <v>0</v>
      </c>
      <c r="K78" s="29">
        <v>0</v>
      </c>
      <c r="L78" t="s">
        <v>1037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/>
      <c r="S78" s="29"/>
      <c r="T78" s="29"/>
      <c r="U78" s="29"/>
      <c r="V78" s="29"/>
      <c r="W78" s="29"/>
      <c r="X78" s="29">
        <v>1</v>
      </c>
      <c r="Y78" s="29">
        <v>0</v>
      </c>
      <c r="Z78" s="29">
        <v>0</v>
      </c>
      <c r="AA78" s="29"/>
      <c r="AB78" s="29"/>
      <c r="AC78" s="29"/>
      <c r="AD78" s="29">
        <v>3</v>
      </c>
      <c r="AE78" s="29" t="e">
        <f>LOOKUP(#REF!,Hoja1!C$2:C$113,Hoja1!E$2:E$113)</f>
        <v>#REF!</v>
      </c>
      <c r="AF78" t="s">
        <v>617</v>
      </c>
      <c r="AG78" s="28">
        <v>6192355</v>
      </c>
    </row>
    <row r="79" spans="1:33">
      <c r="A79">
        <v>1</v>
      </c>
      <c r="B79" s="35">
        <v>1</v>
      </c>
      <c r="C79" s="35">
        <v>353</v>
      </c>
      <c r="D79" s="35">
        <v>2</v>
      </c>
      <c r="E79" s="29">
        <v>0</v>
      </c>
      <c r="F79" s="29">
        <v>1</v>
      </c>
      <c r="G79" s="34">
        <v>41640</v>
      </c>
      <c r="H79" s="29">
        <v>0</v>
      </c>
      <c r="I79" s="29">
        <v>0</v>
      </c>
      <c r="J79" s="29">
        <v>0</v>
      </c>
      <c r="K79" s="29">
        <v>0</v>
      </c>
      <c r="L79" t="s">
        <v>1037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/>
      <c r="S79" s="29"/>
      <c r="T79" s="29"/>
      <c r="U79" s="29"/>
      <c r="V79" s="29"/>
      <c r="W79" s="29"/>
      <c r="X79" s="29">
        <v>1</v>
      </c>
      <c r="Y79" s="29">
        <v>0</v>
      </c>
      <c r="Z79" s="29">
        <v>0</v>
      </c>
      <c r="AA79" s="29"/>
      <c r="AB79" s="29"/>
      <c r="AC79" s="29"/>
      <c r="AD79" s="29">
        <v>3</v>
      </c>
      <c r="AE79" s="29" t="e">
        <f>LOOKUP(#REF!,Hoja1!C$2:C$113,Hoja1!E$2:E$113)</f>
        <v>#REF!</v>
      </c>
      <c r="AF79" t="s">
        <v>618</v>
      </c>
      <c r="AG79" s="28">
        <v>5065044</v>
      </c>
    </row>
    <row r="80" spans="1:33">
      <c r="A80">
        <v>1</v>
      </c>
      <c r="B80" s="35">
        <v>1</v>
      </c>
      <c r="C80" s="35">
        <v>360</v>
      </c>
      <c r="D80" s="35">
        <v>0</v>
      </c>
      <c r="E80" s="29">
        <v>0</v>
      </c>
      <c r="F80" s="29">
        <v>1</v>
      </c>
      <c r="G80" s="34">
        <v>41640</v>
      </c>
      <c r="H80" s="29">
        <v>0</v>
      </c>
      <c r="I80" s="29">
        <v>0</v>
      </c>
      <c r="J80" s="29">
        <v>0</v>
      </c>
      <c r="K80" s="29">
        <v>0</v>
      </c>
      <c r="L80" t="s">
        <v>1037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/>
      <c r="S80" s="29"/>
      <c r="T80" s="29"/>
      <c r="U80" s="29"/>
      <c r="V80" s="29"/>
      <c r="W80" s="29"/>
      <c r="X80" s="29">
        <v>1</v>
      </c>
      <c r="Y80" s="29">
        <v>0</v>
      </c>
      <c r="Z80" s="29">
        <v>0</v>
      </c>
      <c r="AA80" s="29"/>
      <c r="AB80" s="29"/>
      <c r="AC80" s="29"/>
      <c r="AD80" s="29">
        <v>3</v>
      </c>
      <c r="AE80" s="29" t="e">
        <f>LOOKUP(#REF!,Hoja1!C$2:C$113,Hoja1!E$2:E$113)</f>
        <v>#REF!</v>
      </c>
      <c r="AF80" t="s">
        <v>619</v>
      </c>
      <c r="AG80" s="28">
        <v>3740625</v>
      </c>
    </row>
    <row r="81" spans="1:33">
      <c r="A81">
        <v>1</v>
      </c>
      <c r="B81" s="35">
        <v>1</v>
      </c>
      <c r="C81" s="35">
        <v>363</v>
      </c>
      <c r="D81" s="35">
        <v>3</v>
      </c>
      <c r="E81" s="29">
        <v>0</v>
      </c>
      <c r="F81" s="29">
        <v>1</v>
      </c>
      <c r="G81" s="34">
        <v>41640</v>
      </c>
      <c r="H81" s="29">
        <v>0</v>
      </c>
      <c r="I81" s="29">
        <v>0</v>
      </c>
      <c r="J81" s="29">
        <v>0</v>
      </c>
      <c r="K81" s="29">
        <v>0</v>
      </c>
      <c r="L81" t="s">
        <v>1037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/>
      <c r="S81" s="29"/>
      <c r="T81" s="29"/>
      <c r="U81" s="29"/>
      <c r="V81" s="29"/>
      <c r="W81" s="29"/>
      <c r="X81" s="29">
        <v>1</v>
      </c>
      <c r="Y81" s="29">
        <v>0</v>
      </c>
      <c r="Z81" s="29">
        <v>0</v>
      </c>
      <c r="AA81" s="29"/>
      <c r="AB81" s="29"/>
      <c r="AC81" s="29"/>
      <c r="AD81" s="29">
        <v>3</v>
      </c>
      <c r="AE81" s="29" t="e">
        <f>LOOKUP(#REF!,Hoja1!C$2:C$113,Hoja1!E$2:E$113)</f>
        <v>#REF!</v>
      </c>
      <c r="AF81" t="s">
        <v>620</v>
      </c>
      <c r="AG81" s="28">
        <v>4405170</v>
      </c>
    </row>
    <row r="82" spans="1:33">
      <c r="A82">
        <v>1</v>
      </c>
      <c r="B82" s="35">
        <v>1</v>
      </c>
      <c r="C82" s="35">
        <v>364</v>
      </c>
      <c r="D82" s="35">
        <v>4</v>
      </c>
      <c r="E82" s="29">
        <v>0</v>
      </c>
      <c r="F82" s="29">
        <v>1</v>
      </c>
      <c r="G82" s="34">
        <v>41640</v>
      </c>
      <c r="H82" s="29">
        <v>0</v>
      </c>
      <c r="I82" s="29">
        <v>0</v>
      </c>
      <c r="J82" s="29">
        <v>0</v>
      </c>
      <c r="K82" s="29">
        <v>0</v>
      </c>
      <c r="L82" t="s">
        <v>1037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/>
      <c r="S82" s="29"/>
      <c r="T82" s="29"/>
      <c r="U82" s="29"/>
      <c r="V82" s="29"/>
      <c r="W82" s="29"/>
      <c r="X82" s="29">
        <v>1</v>
      </c>
      <c r="Y82" s="29">
        <v>0</v>
      </c>
      <c r="Z82" s="29">
        <v>0</v>
      </c>
      <c r="AA82" s="29"/>
      <c r="AB82" s="29"/>
      <c r="AC82" s="29"/>
      <c r="AD82" s="29">
        <v>3</v>
      </c>
      <c r="AE82" s="29" t="e">
        <f>LOOKUP(#REF!,Hoja1!C$2:C$113,Hoja1!E$2:E$113)</f>
        <v>#REF!</v>
      </c>
      <c r="AF82" t="s">
        <v>621</v>
      </c>
      <c r="AG82" s="28">
        <v>3823592</v>
      </c>
    </row>
    <row r="83" spans="1:33">
      <c r="A83">
        <v>1</v>
      </c>
      <c r="B83" s="35">
        <v>1</v>
      </c>
      <c r="C83" s="35">
        <v>365</v>
      </c>
      <c r="D83" s="35">
        <v>5</v>
      </c>
      <c r="E83" s="29">
        <v>0</v>
      </c>
      <c r="F83" s="29">
        <v>1</v>
      </c>
      <c r="G83" s="34">
        <v>41640</v>
      </c>
      <c r="H83" s="29">
        <v>0</v>
      </c>
      <c r="I83" s="29">
        <v>0</v>
      </c>
      <c r="J83" s="29">
        <v>0</v>
      </c>
      <c r="K83" s="29">
        <v>0</v>
      </c>
      <c r="L83" t="s">
        <v>1037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/>
      <c r="S83" s="29"/>
      <c r="T83" s="29"/>
      <c r="U83" s="29"/>
      <c r="V83" s="29"/>
      <c r="W83" s="29"/>
      <c r="X83" s="29">
        <v>1</v>
      </c>
      <c r="Y83" s="29">
        <v>0</v>
      </c>
      <c r="Z83" s="29">
        <v>0</v>
      </c>
      <c r="AA83" s="29"/>
      <c r="AB83" s="29"/>
      <c r="AC83" s="29"/>
      <c r="AD83" s="29">
        <v>3</v>
      </c>
      <c r="AE83" s="29" t="e">
        <f>LOOKUP(#REF!,Hoja1!C$2:C$113,Hoja1!E$2:E$113)</f>
        <v>#REF!</v>
      </c>
      <c r="AF83" t="s">
        <v>622</v>
      </c>
      <c r="AG83" s="28">
        <v>1079047</v>
      </c>
    </row>
    <row r="84" spans="1:33">
      <c r="A84">
        <v>1</v>
      </c>
      <c r="B84" s="35">
        <v>1</v>
      </c>
      <c r="C84" s="35">
        <v>373</v>
      </c>
      <c r="D84" s="35">
        <v>4</v>
      </c>
      <c r="E84" s="29">
        <v>0</v>
      </c>
      <c r="F84" s="29">
        <v>1</v>
      </c>
      <c r="G84" s="34">
        <v>41640</v>
      </c>
      <c r="H84" s="29">
        <v>0</v>
      </c>
      <c r="I84" s="29">
        <v>0</v>
      </c>
      <c r="J84" s="29">
        <v>0</v>
      </c>
      <c r="K84" s="29">
        <v>0</v>
      </c>
      <c r="L84" t="s">
        <v>1037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/>
      <c r="S84" s="29"/>
      <c r="T84" s="29"/>
      <c r="U84" s="29"/>
      <c r="V84" s="29"/>
      <c r="W84" s="29"/>
      <c r="X84" s="29">
        <v>1</v>
      </c>
      <c r="Y84" s="29">
        <v>0</v>
      </c>
      <c r="Z84" s="29">
        <v>0</v>
      </c>
      <c r="AA84" s="29"/>
      <c r="AB84" s="29"/>
      <c r="AC84" s="29"/>
      <c r="AD84" s="29">
        <v>3</v>
      </c>
      <c r="AE84" s="29" t="e">
        <f>LOOKUP(#REF!,Hoja1!C$2:C$113,Hoja1!E$2:E$113)</f>
        <v>#REF!</v>
      </c>
      <c r="AF84" t="s">
        <v>623</v>
      </c>
      <c r="AG84" s="28">
        <v>11206988</v>
      </c>
    </row>
    <row r="85" spans="1:33">
      <c r="A85">
        <v>1</v>
      </c>
      <c r="B85" s="35">
        <v>1</v>
      </c>
      <c r="C85" s="35">
        <v>382</v>
      </c>
      <c r="D85" s="35">
        <v>4</v>
      </c>
      <c r="E85" s="29">
        <v>0</v>
      </c>
      <c r="F85" s="29">
        <v>1</v>
      </c>
      <c r="G85" s="34">
        <v>41640</v>
      </c>
      <c r="H85" s="29">
        <v>0</v>
      </c>
      <c r="I85" s="29">
        <v>0</v>
      </c>
      <c r="J85" s="29">
        <v>0</v>
      </c>
      <c r="K85" s="29">
        <v>0</v>
      </c>
      <c r="L85" t="s">
        <v>1037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/>
      <c r="S85" s="29"/>
      <c r="T85" s="29"/>
      <c r="U85" s="29"/>
      <c r="V85" s="29"/>
      <c r="W85" s="29"/>
      <c r="X85" s="29">
        <v>1</v>
      </c>
      <c r="Y85" s="29">
        <v>0</v>
      </c>
      <c r="Z85" s="29">
        <v>0</v>
      </c>
      <c r="AA85" s="29"/>
      <c r="AB85" s="29"/>
      <c r="AC85" s="29"/>
      <c r="AD85" s="29">
        <v>3</v>
      </c>
      <c r="AE85" s="29" t="e">
        <f>LOOKUP(#REF!,Hoja1!C$2:C$113,Hoja1!E$2:E$113)</f>
        <v>#REF!</v>
      </c>
      <c r="AF85" t="s">
        <v>624</v>
      </c>
      <c r="AG85" s="28">
        <v>12557550</v>
      </c>
    </row>
    <row r="86" spans="1:33">
      <c r="A86">
        <v>1</v>
      </c>
      <c r="B86" s="35">
        <v>1</v>
      </c>
      <c r="C86" s="35">
        <v>386</v>
      </c>
      <c r="D86" s="35">
        <v>8</v>
      </c>
      <c r="E86" s="29">
        <v>0</v>
      </c>
      <c r="F86" s="29">
        <v>1</v>
      </c>
      <c r="G86" s="34">
        <v>41640</v>
      </c>
      <c r="H86" s="29">
        <v>0</v>
      </c>
      <c r="I86" s="29">
        <v>0</v>
      </c>
      <c r="J86" s="29">
        <v>0</v>
      </c>
      <c r="K86" s="29">
        <v>0</v>
      </c>
      <c r="L86" t="s">
        <v>1037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/>
      <c r="S86" s="29"/>
      <c r="T86" s="29"/>
      <c r="U86" s="29"/>
      <c r="V86" s="29"/>
      <c r="W86" s="29"/>
      <c r="X86" s="29">
        <v>1</v>
      </c>
      <c r="Y86" s="29">
        <v>0</v>
      </c>
      <c r="Z86" s="29">
        <v>0</v>
      </c>
      <c r="AA86" s="29"/>
      <c r="AB86" s="29"/>
      <c r="AC86" s="29"/>
      <c r="AD86" s="29">
        <v>3</v>
      </c>
      <c r="AE86" s="29" t="e">
        <f>LOOKUP(#REF!,Hoja1!C$2:C$113,Hoja1!E$2:E$113)</f>
        <v>#REF!</v>
      </c>
      <c r="AF86" t="s">
        <v>625</v>
      </c>
      <c r="AG86" s="28">
        <v>10138393</v>
      </c>
    </row>
    <row r="87" spans="1:33">
      <c r="A87">
        <v>1</v>
      </c>
      <c r="B87" s="35">
        <v>1</v>
      </c>
      <c r="C87" s="35">
        <v>387</v>
      </c>
      <c r="D87" s="35">
        <v>9</v>
      </c>
      <c r="E87" s="29">
        <v>0</v>
      </c>
      <c r="F87" s="29">
        <v>1</v>
      </c>
      <c r="G87" s="34">
        <v>41640</v>
      </c>
      <c r="H87" s="29">
        <v>0</v>
      </c>
      <c r="I87" s="29">
        <v>0</v>
      </c>
      <c r="J87" s="29">
        <v>0</v>
      </c>
      <c r="K87" s="29">
        <v>0</v>
      </c>
      <c r="L87" t="s">
        <v>1037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/>
      <c r="S87" s="29"/>
      <c r="T87" s="29"/>
      <c r="U87" s="29"/>
      <c r="V87" s="29"/>
      <c r="W87" s="29"/>
      <c r="X87" s="29">
        <v>1</v>
      </c>
      <c r="Y87" s="29">
        <v>0</v>
      </c>
      <c r="Z87" s="29">
        <v>0</v>
      </c>
      <c r="AA87" s="29"/>
      <c r="AB87" s="29"/>
      <c r="AC87" s="29"/>
      <c r="AD87" s="29">
        <v>3</v>
      </c>
      <c r="AE87" s="29" t="e">
        <f>LOOKUP(#REF!,Hoja1!C$2:C$113,Hoja1!E$2:E$113)</f>
        <v>#REF!</v>
      </c>
      <c r="AF87" t="s">
        <v>626</v>
      </c>
      <c r="AG87" s="28">
        <v>8082015</v>
      </c>
    </row>
    <row r="88" spans="1:33">
      <c r="A88">
        <v>1</v>
      </c>
      <c r="B88" s="35">
        <v>1</v>
      </c>
      <c r="C88" s="35">
        <v>390</v>
      </c>
      <c r="D88" s="35">
        <v>3</v>
      </c>
      <c r="E88" s="29">
        <v>0</v>
      </c>
      <c r="F88" s="29">
        <v>1</v>
      </c>
      <c r="G88" s="34">
        <v>41640</v>
      </c>
      <c r="H88" s="29">
        <v>0</v>
      </c>
      <c r="I88" s="29">
        <v>0</v>
      </c>
      <c r="J88" s="29">
        <v>0</v>
      </c>
      <c r="K88" s="29">
        <v>0</v>
      </c>
      <c r="L88" t="s">
        <v>1037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/>
      <c r="S88" s="29"/>
      <c r="T88" s="29"/>
      <c r="U88" s="29"/>
      <c r="V88" s="29"/>
      <c r="W88" s="29"/>
      <c r="X88" s="29">
        <v>1</v>
      </c>
      <c r="Y88" s="29">
        <v>0</v>
      </c>
      <c r="Z88" s="29">
        <v>0</v>
      </c>
      <c r="AA88" s="29"/>
      <c r="AB88" s="29"/>
      <c r="AC88" s="29"/>
      <c r="AD88" s="29">
        <v>3</v>
      </c>
      <c r="AE88" s="29" t="e">
        <f>LOOKUP(#REF!,Hoja1!C$2:C$113,Hoja1!E$2:E$113)</f>
        <v>#REF!</v>
      </c>
      <c r="AF88" t="s">
        <v>627</v>
      </c>
      <c r="AG88" s="28">
        <v>2005323</v>
      </c>
    </row>
    <row r="89" spans="1:33">
      <c r="A89">
        <v>1</v>
      </c>
      <c r="B89" s="35">
        <v>1</v>
      </c>
      <c r="C89" s="35">
        <v>391</v>
      </c>
      <c r="D89" s="35">
        <v>4</v>
      </c>
      <c r="E89" s="29">
        <v>0</v>
      </c>
      <c r="F89" s="29">
        <v>1</v>
      </c>
      <c r="G89" s="34">
        <v>41640</v>
      </c>
      <c r="H89" s="29">
        <v>0</v>
      </c>
      <c r="I89" s="29">
        <v>0</v>
      </c>
      <c r="J89" s="29">
        <v>0</v>
      </c>
      <c r="K89" s="29">
        <v>0</v>
      </c>
      <c r="L89" t="s">
        <v>1037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/>
      <c r="S89" s="29"/>
      <c r="T89" s="29"/>
      <c r="U89" s="29"/>
      <c r="V89" s="29"/>
      <c r="W89" s="29"/>
      <c r="X89" s="29">
        <v>1</v>
      </c>
      <c r="Y89" s="29">
        <v>0</v>
      </c>
      <c r="Z89" s="29">
        <v>0</v>
      </c>
      <c r="AA89" s="29"/>
      <c r="AB89" s="29"/>
      <c r="AC89" s="29"/>
      <c r="AD89" s="29">
        <v>3</v>
      </c>
      <c r="AE89" s="29" t="e">
        <f>LOOKUP(#REF!,Hoja1!C$2:C$113,Hoja1!E$2:E$113)</f>
        <v>#REF!</v>
      </c>
      <c r="AF89" t="s">
        <v>628</v>
      </c>
      <c r="AG89" s="28">
        <v>11631779</v>
      </c>
    </row>
    <row r="90" spans="1:33">
      <c r="A90">
        <v>1</v>
      </c>
      <c r="B90" s="35">
        <v>1</v>
      </c>
      <c r="C90" s="35">
        <v>395</v>
      </c>
      <c r="D90" s="35">
        <v>8</v>
      </c>
      <c r="E90" s="29">
        <v>0</v>
      </c>
      <c r="F90" s="29">
        <v>1</v>
      </c>
      <c r="G90" s="34">
        <v>41640</v>
      </c>
      <c r="H90" s="29">
        <v>0</v>
      </c>
      <c r="I90" s="29">
        <v>0</v>
      </c>
      <c r="J90" s="29">
        <v>0</v>
      </c>
      <c r="K90" s="29">
        <v>0</v>
      </c>
      <c r="L90" t="s">
        <v>1037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/>
      <c r="S90" s="29"/>
      <c r="T90" s="29"/>
      <c r="U90" s="29"/>
      <c r="V90" s="29"/>
      <c r="W90" s="29"/>
      <c r="X90" s="29">
        <v>1</v>
      </c>
      <c r="Y90" s="29">
        <v>0</v>
      </c>
      <c r="Z90" s="29">
        <v>0</v>
      </c>
      <c r="AA90" s="29"/>
      <c r="AB90" s="29"/>
      <c r="AC90" s="29"/>
      <c r="AD90" s="29">
        <v>3</v>
      </c>
      <c r="AE90" s="29" t="e">
        <f>LOOKUP(#REF!,Hoja1!C$2:C$113,Hoja1!E$2:E$113)</f>
        <v>#REF!</v>
      </c>
      <c r="AF90" t="s">
        <v>629</v>
      </c>
      <c r="AG90" s="28">
        <v>7235736</v>
      </c>
    </row>
    <row r="91" spans="1:33">
      <c r="A91">
        <v>1</v>
      </c>
      <c r="B91" s="35">
        <v>1</v>
      </c>
      <c r="C91" s="35">
        <v>398</v>
      </c>
      <c r="D91" s="35">
        <v>1</v>
      </c>
      <c r="E91" s="29">
        <v>0</v>
      </c>
      <c r="F91" s="29">
        <v>1</v>
      </c>
      <c r="G91" s="34">
        <v>41640</v>
      </c>
      <c r="H91" s="29">
        <v>0</v>
      </c>
      <c r="I91" s="29">
        <v>0</v>
      </c>
      <c r="J91" s="29">
        <v>0</v>
      </c>
      <c r="K91" s="29">
        <v>0</v>
      </c>
      <c r="L91" t="s">
        <v>1037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/>
      <c r="S91" s="29"/>
      <c r="T91" s="29"/>
      <c r="U91" s="29"/>
      <c r="V91" s="29"/>
      <c r="W91" s="29"/>
      <c r="X91" s="29">
        <v>1</v>
      </c>
      <c r="Y91" s="29">
        <v>0</v>
      </c>
      <c r="Z91" s="29">
        <v>0</v>
      </c>
      <c r="AA91" s="29"/>
      <c r="AB91" s="29"/>
      <c r="AC91" s="29"/>
      <c r="AD91" s="29">
        <v>3</v>
      </c>
      <c r="AE91" s="29" t="e">
        <f>LOOKUP(#REF!,Hoja1!C$2:C$113,Hoja1!E$2:E$113)</f>
        <v>#REF!</v>
      </c>
      <c r="AF91" t="s">
        <v>630</v>
      </c>
      <c r="AG91" s="28">
        <v>9829915</v>
      </c>
    </row>
    <row r="92" spans="1:33">
      <c r="A92">
        <v>1</v>
      </c>
      <c r="B92" s="35">
        <v>1</v>
      </c>
      <c r="C92" s="35">
        <v>405</v>
      </c>
      <c r="D92" s="35">
        <v>0</v>
      </c>
      <c r="E92" s="29">
        <v>0</v>
      </c>
      <c r="F92" s="29">
        <v>1</v>
      </c>
      <c r="G92" s="34">
        <v>41640</v>
      </c>
      <c r="H92" s="29">
        <v>0</v>
      </c>
      <c r="I92" s="29">
        <v>0</v>
      </c>
      <c r="J92" s="29">
        <v>0</v>
      </c>
      <c r="K92" s="29">
        <v>0</v>
      </c>
      <c r="L92" t="s">
        <v>1037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/>
      <c r="S92" s="29"/>
      <c r="T92" s="29"/>
      <c r="U92" s="29"/>
      <c r="V92" s="29"/>
      <c r="W92" s="29"/>
      <c r="X92" s="29">
        <v>1</v>
      </c>
      <c r="Y92" s="29">
        <v>0</v>
      </c>
      <c r="Z92" s="29">
        <v>0</v>
      </c>
      <c r="AA92" s="29"/>
      <c r="AB92" s="29"/>
      <c r="AC92" s="29"/>
      <c r="AD92" s="29">
        <v>3</v>
      </c>
      <c r="AE92" s="29" t="e">
        <f>LOOKUP(#REF!,Hoja1!C$2:C$113,Hoja1!E$2:E$113)</f>
        <v>#REF!</v>
      </c>
      <c r="AF92" t="s">
        <v>631</v>
      </c>
      <c r="AG92" s="28">
        <v>12536983</v>
      </c>
    </row>
    <row r="93" spans="1:33">
      <c r="A93">
        <v>1</v>
      </c>
      <c r="B93" s="35">
        <v>1</v>
      </c>
      <c r="C93" s="35">
        <v>406</v>
      </c>
      <c r="D93" s="35">
        <v>1</v>
      </c>
      <c r="E93" s="29">
        <v>0</v>
      </c>
      <c r="F93" s="29">
        <v>1</v>
      </c>
      <c r="G93" s="34">
        <v>41640</v>
      </c>
      <c r="H93" s="29">
        <v>0</v>
      </c>
      <c r="I93" s="29">
        <v>0</v>
      </c>
      <c r="J93" s="29">
        <v>0</v>
      </c>
      <c r="K93" s="29">
        <v>0</v>
      </c>
      <c r="L93" t="s">
        <v>1037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/>
      <c r="S93" s="29"/>
      <c r="T93" s="29"/>
      <c r="U93" s="29"/>
      <c r="V93" s="29"/>
      <c r="W93" s="29"/>
      <c r="X93" s="29">
        <v>1</v>
      </c>
      <c r="Y93" s="29">
        <v>0</v>
      </c>
      <c r="Z93" s="29">
        <v>0</v>
      </c>
      <c r="AA93" s="29"/>
      <c r="AB93" s="29"/>
      <c r="AC93" s="29"/>
      <c r="AD93" s="29">
        <v>3</v>
      </c>
      <c r="AE93" s="29" t="e">
        <f>LOOKUP(#REF!,Hoja1!C$2:C$113,Hoja1!E$2:E$113)</f>
        <v>#REF!</v>
      </c>
      <c r="AF93" t="s">
        <v>632</v>
      </c>
      <c r="AG93" s="19">
        <v>0</v>
      </c>
    </row>
    <row r="94" spans="1:33">
      <c r="A94">
        <v>1</v>
      </c>
      <c r="B94" s="35">
        <v>1</v>
      </c>
      <c r="C94" s="35">
        <v>407</v>
      </c>
      <c r="D94" s="35">
        <v>2</v>
      </c>
      <c r="E94" s="29">
        <v>0</v>
      </c>
      <c r="F94" s="29">
        <v>1</v>
      </c>
      <c r="G94" s="34">
        <v>41640</v>
      </c>
      <c r="H94" s="29">
        <v>0</v>
      </c>
      <c r="I94" s="29">
        <v>0</v>
      </c>
      <c r="J94" s="29">
        <v>0</v>
      </c>
      <c r="K94" s="29">
        <v>0</v>
      </c>
      <c r="L94" t="s">
        <v>1037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29"/>
      <c r="S94" s="29"/>
      <c r="T94" s="29"/>
      <c r="U94" s="29"/>
      <c r="V94" s="29"/>
      <c r="W94" s="29"/>
      <c r="X94" s="29">
        <v>1</v>
      </c>
      <c r="Y94" s="29">
        <v>0</v>
      </c>
      <c r="Z94" s="29">
        <v>0</v>
      </c>
      <c r="AA94" s="29"/>
      <c r="AB94" s="29"/>
      <c r="AC94" s="29"/>
      <c r="AD94" s="29">
        <v>3</v>
      </c>
      <c r="AE94" s="29" t="e">
        <f>LOOKUP(#REF!,Hoja1!C$2:C$113,Hoja1!E$2:E$113)</f>
        <v>#REF!</v>
      </c>
      <c r="AF94" t="s">
        <v>633</v>
      </c>
      <c r="AG94" s="28">
        <v>7340161</v>
      </c>
    </row>
    <row r="95" spans="1:33">
      <c r="A95">
        <v>1</v>
      </c>
      <c r="B95" s="35">
        <v>1</v>
      </c>
      <c r="C95" s="35">
        <v>411</v>
      </c>
      <c r="D95" s="35">
        <v>7</v>
      </c>
      <c r="E95" s="29">
        <v>0</v>
      </c>
      <c r="F95" s="29">
        <v>1</v>
      </c>
      <c r="G95" s="34">
        <v>41640</v>
      </c>
      <c r="H95" s="29">
        <v>0</v>
      </c>
      <c r="I95" s="29">
        <v>0</v>
      </c>
      <c r="J95" s="29">
        <v>0</v>
      </c>
      <c r="K95" s="29">
        <v>0</v>
      </c>
      <c r="L95" t="s">
        <v>1037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/>
      <c r="S95" s="29"/>
      <c r="T95" s="29"/>
      <c r="U95" s="29"/>
      <c r="V95" s="29"/>
      <c r="W95" s="29"/>
      <c r="X95" s="29">
        <v>1</v>
      </c>
      <c r="Y95" s="29">
        <v>0</v>
      </c>
      <c r="Z95" s="29">
        <v>0</v>
      </c>
      <c r="AA95" s="29"/>
      <c r="AB95" s="29"/>
      <c r="AC95" s="29"/>
      <c r="AD95" s="29">
        <v>3</v>
      </c>
      <c r="AE95" s="29" t="e">
        <f>LOOKUP(#REF!,Hoja1!C$2:C$113,Hoja1!E$2:E$113)</f>
        <v>#REF!</v>
      </c>
      <c r="AF95" t="s">
        <v>634</v>
      </c>
      <c r="AG95" s="28">
        <v>13119971</v>
      </c>
    </row>
    <row r="96" spans="1:33">
      <c r="A96">
        <v>1</v>
      </c>
      <c r="B96" s="35">
        <v>1</v>
      </c>
      <c r="C96" s="35">
        <v>601</v>
      </c>
      <c r="D96" s="35">
        <v>8</v>
      </c>
      <c r="E96" s="29">
        <v>0</v>
      </c>
      <c r="F96" s="29">
        <v>1</v>
      </c>
      <c r="G96" s="34">
        <v>41640</v>
      </c>
      <c r="H96" s="29">
        <v>0</v>
      </c>
      <c r="I96" s="29">
        <v>0</v>
      </c>
      <c r="J96" s="29">
        <v>0</v>
      </c>
      <c r="K96" s="29">
        <v>0</v>
      </c>
      <c r="L96" t="s">
        <v>1037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/>
      <c r="S96" s="29"/>
      <c r="T96" s="29"/>
      <c r="U96" s="29"/>
      <c r="V96" s="29"/>
      <c r="W96" s="29"/>
      <c r="X96" s="29">
        <v>1</v>
      </c>
      <c r="Y96" s="29">
        <v>0</v>
      </c>
      <c r="Z96" s="29">
        <v>0</v>
      </c>
      <c r="AA96" s="29"/>
      <c r="AB96" s="29"/>
      <c r="AC96" s="29"/>
      <c r="AD96" s="29">
        <v>3</v>
      </c>
      <c r="AE96" s="29" t="e">
        <f>LOOKUP(#REF!,Hoja1!C$2:C$113,Hoja1!E$2:E$113)</f>
        <v>#REF!</v>
      </c>
      <c r="AF96" t="s">
        <v>635</v>
      </c>
      <c r="AG96" s="28">
        <v>1248937</v>
      </c>
    </row>
    <row r="97" spans="1:33">
      <c r="A97">
        <v>1</v>
      </c>
      <c r="B97" s="35">
        <v>1</v>
      </c>
      <c r="C97" s="35">
        <v>606</v>
      </c>
      <c r="D97" s="35">
        <v>3</v>
      </c>
      <c r="E97" s="29">
        <v>0</v>
      </c>
      <c r="F97" s="29">
        <v>1</v>
      </c>
      <c r="G97" s="34">
        <v>41640</v>
      </c>
      <c r="H97" s="29">
        <v>0</v>
      </c>
      <c r="I97" s="29">
        <v>0</v>
      </c>
      <c r="J97" s="29">
        <v>0</v>
      </c>
      <c r="K97" s="29">
        <v>0</v>
      </c>
      <c r="L97" t="s">
        <v>1037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/>
      <c r="S97" s="29"/>
      <c r="T97" s="29"/>
      <c r="U97" s="29"/>
      <c r="V97" s="29"/>
      <c r="W97" s="29"/>
      <c r="X97" s="29">
        <v>1</v>
      </c>
      <c r="Y97" s="29">
        <v>0</v>
      </c>
      <c r="Z97" s="29">
        <v>0</v>
      </c>
      <c r="AA97" s="29"/>
      <c r="AB97" s="29"/>
      <c r="AC97" s="29"/>
      <c r="AD97" s="29">
        <v>3</v>
      </c>
      <c r="AE97" s="29" t="e">
        <f>LOOKUP(#REF!,Hoja1!C$2:C$113,Hoja1!E$2:E$113)</f>
        <v>#REF!</v>
      </c>
      <c r="AF97" t="s">
        <v>636</v>
      </c>
      <c r="AG97" s="28">
        <v>4940723</v>
      </c>
    </row>
    <row r="98" spans="1:33">
      <c r="A98">
        <v>1</v>
      </c>
      <c r="B98" s="35">
        <v>1</v>
      </c>
      <c r="C98" s="35">
        <v>990</v>
      </c>
      <c r="D98" s="35">
        <v>9</v>
      </c>
      <c r="E98" s="29">
        <v>0</v>
      </c>
      <c r="F98" s="29">
        <v>1</v>
      </c>
      <c r="G98" s="34">
        <v>41640</v>
      </c>
      <c r="H98" s="29">
        <v>0</v>
      </c>
      <c r="I98" s="29">
        <v>0</v>
      </c>
      <c r="J98" s="29">
        <v>0</v>
      </c>
      <c r="K98" s="29">
        <v>0</v>
      </c>
      <c r="L98" t="s">
        <v>1037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/>
      <c r="S98" s="29"/>
      <c r="T98" s="29"/>
      <c r="U98" s="29"/>
      <c r="V98" s="29"/>
      <c r="W98" s="29"/>
      <c r="X98" s="29">
        <v>1</v>
      </c>
      <c r="Y98" s="29">
        <v>0</v>
      </c>
      <c r="Z98" s="29">
        <v>0</v>
      </c>
      <c r="AA98" s="29"/>
      <c r="AB98" s="29"/>
      <c r="AC98" s="29"/>
      <c r="AD98" s="29">
        <v>3</v>
      </c>
      <c r="AE98" s="29" t="e">
        <f>LOOKUP(#REF!,Hoja1!C$2:C$113,Hoja1!E$2:E$113)</f>
        <v>#REF!</v>
      </c>
      <c r="AF98" t="s">
        <v>637</v>
      </c>
      <c r="AG98" s="28">
        <v>4933838</v>
      </c>
    </row>
    <row r="99" spans="1:33">
      <c r="A99">
        <v>1</v>
      </c>
      <c r="B99" s="35">
        <v>1</v>
      </c>
      <c r="C99" s="35">
        <v>995</v>
      </c>
      <c r="D99" s="35">
        <v>4</v>
      </c>
      <c r="E99" s="29">
        <v>0</v>
      </c>
      <c r="F99" s="29">
        <v>1</v>
      </c>
      <c r="G99" s="34">
        <v>41640</v>
      </c>
      <c r="H99" s="29">
        <v>0</v>
      </c>
      <c r="I99" s="29">
        <v>0</v>
      </c>
      <c r="J99" s="29">
        <v>0</v>
      </c>
      <c r="K99" s="29">
        <v>0</v>
      </c>
      <c r="L99" t="s">
        <v>1037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/>
      <c r="S99" s="29"/>
      <c r="T99" s="29"/>
      <c r="U99" s="29"/>
      <c r="V99" s="29"/>
      <c r="W99" s="29"/>
      <c r="X99" s="29">
        <v>1</v>
      </c>
      <c r="Y99" s="29">
        <v>0</v>
      </c>
      <c r="Z99" s="29">
        <v>0</v>
      </c>
      <c r="AA99" s="29"/>
      <c r="AB99" s="29"/>
      <c r="AC99" s="29"/>
      <c r="AD99" s="29">
        <v>3</v>
      </c>
      <c r="AE99" s="29" t="e">
        <f>LOOKUP(#REF!,Hoja1!C$2:C$113,Hoja1!E$2:E$113)</f>
        <v>#REF!</v>
      </c>
      <c r="AF99" t="s">
        <v>638</v>
      </c>
      <c r="AG99" s="28">
        <v>4694435</v>
      </c>
    </row>
    <row r="100" spans="1:33">
      <c r="A100">
        <v>1</v>
      </c>
      <c r="B100" s="35">
        <v>1</v>
      </c>
      <c r="C100" s="35">
        <v>996</v>
      </c>
      <c r="D100" s="35">
        <v>5</v>
      </c>
      <c r="E100" s="29">
        <v>0</v>
      </c>
      <c r="F100" s="29">
        <v>1</v>
      </c>
      <c r="G100" s="34">
        <v>41640</v>
      </c>
      <c r="H100" s="29">
        <v>0</v>
      </c>
      <c r="I100" s="29">
        <v>0</v>
      </c>
      <c r="J100" s="29">
        <v>0</v>
      </c>
      <c r="K100" s="29">
        <v>0</v>
      </c>
      <c r="L100" t="s">
        <v>1037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/>
      <c r="S100" s="29"/>
      <c r="T100" s="29"/>
      <c r="U100" s="29"/>
      <c r="V100" s="29"/>
      <c r="W100" s="29"/>
      <c r="X100" s="29">
        <v>1</v>
      </c>
      <c r="Y100" s="29">
        <v>0</v>
      </c>
      <c r="Z100" s="29">
        <v>0</v>
      </c>
      <c r="AA100" s="29"/>
      <c r="AB100" s="29"/>
      <c r="AC100" s="29"/>
      <c r="AD100" s="29">
        <v>3</v>
      </c>
      <c r="AE100" s="29" t="e">
        <f>LOOKUP(#REF!,Hoja1!C$2:C$113,Hoja1!E$2:E$113)</f>
        <v>#REF!</v>
      </c>
      <c r="AF100" t="s">
        <v>639</v>
      </c>
      <c r="AG100" s="28">
        <v>39408</v>
      </c>
    </row>
    <row r="101" spans="1:33">
      <c r="A101">
        <v>1</v>
      </c>
      <c r="B101" s="35">
        <v>1</v>
      </c>
      <c r="C101" s="35">
        <v>997</v>
      </c>
      <c r="D101" s="35">
        <v>6</v>
      </c>
      <c r="E101" s="29">
        <v>0</v>
      </c>
      <c r="F101" s="29">
        <v>1</v>
      </c>
      <c r="G101" s="34">
        <v>41640</v>
      </c>
      <c r="H101" s="29">
        <v>0</v>
      </c>
      <c r="I101" s="29">
        <v>0</v>
      </c>
      <c r="J101" s="29">
        <v>0</v>
      </c>
      <c r="K101" s="29">
        <v>0</v>
      </c>
      <c r="L101" t="s">
        <v>1037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/>
      <c r="S101" s="29"/>
      <c r="T101" s="29"/>
      <c r="U101" s="29"/>
      <c r="V101" s="29"/>
      <c r="W101" s="29"/>
      <c r="X101" s="29">
        <v>1</v>
      </c>
      <c r="Y101" s="29">
        <v>0</v>
      </c>
      <c r="Z101" s="29">
        <v>0</v>
      </c>
      <c r="AA101" s="29"/>
      <c r="AB101" s="29"/>
      <c r="AC101" s="29"/>
      <c r="AD101" s="29">
        <v>3</v>
      </c>
      <c r="AE101" s="29" t="e">
        <f>LOOKUP(#REF!,Hoja1!C$2:C$113,Hoja1!E$2:E$113)</f>
        <v>#REF!</v>
      </c>
      <c r="AF101" t="s">
        <v>640</v>
      </c>
      <c r="AG101" s="28">
        <v>3142055</v>
      </c>
    </row>
    <row r="102" spans="1:33">
      <c r="A102">
        <v>1</v>
      </c>
      <c r="B102" s="35">
        <v>1</v>
      </c>
      <c r="C102" s="35">
        <v>998</v>
      </c>
      <c r="D102" s="35">
        <v>7</v>
      </c>
      <c r="E102" s="29">
        <v>0</v>
      </c>
      <c r="F102" s="29">
        <v>1</v>
      </c>
      <c r="G102" s="34">
        <v>41640</v>
      </c>
      <c r="H102" s="29">
        <v>0</v>
      </c>
      <c r="I102" s="29">
        <v>0</v>
      </c>
      <c r="J102" s="29">
        <v>0</v>
      </c>
      <c r="K102" s="29">
        <v>0</v>
      </c>
      <c r="L102" t="s">
        <v>1037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/>
      <c r="S102" s="29"/>
      <c r="T102" s="29"/>
      <c r="U102" s="29"/>
      <c r="V102" s="29"/>
      <c r="W102" s="29"/>
      <c r="X102" s="29">
        <v>1</v>
      </c>
      <c r="Y102" s="29">
        <v>0</v>
      </c>
      <c r="Z102" s="29">
        <v>0</v>
      </c>
      <c r="AA102" s="29"/>
      <c r="AB102" s="29"/>
      <c r="AC102" s="29"/>
      <c r="AD102" s="29">
        <v>3</v>
      </c>
      <c r="AE102" s="29" t="e">
        <f>LOOKUP(#REF!,Hoja1!C$2:C$113,Hoja1!E$2:E$113)</f>
        <v>#REF!</v>
      </c>
      <c r="AF102" t="s">
        <v>641</v>
      </c>
      <c r="AG102" s="28">
        <v>6277324</v>
      </c>
    </row>
    <row r="103" spans="1:33">
      <c r="A103">
        <v>1</v>
      </c>
      <c r="B103" s="35">
        <v>1</v>
      </c>
      <c r="C103" s="35">
        <v>999</v>
      </c>
      <c r="D103" s="35">
        <v>8</v>
      </c>
      <c r="E103" s="29">
        <v>0</v>
      </c>
      <c r="F103" s="29">
        <v>1</v>
      </c>
      <c r="G103" s="34">
        <v>41640</v>
      </c>
      <c r="H103" s="29">
        <v>0</v>
      </c>
      <c r="I103" s="29">
        <v>0</v>
      </c>
      <c r="J103" s="29">
        <v>0</v>
      </c>
      <c r="K103" s="29">
        <v>0</v>
      </c>
      <c r="L103" t="s">
        <v>1037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/>
      <c r="S103" s="29"/>
      <c r="T103" s="29"/>
      <c r="U103" s="29"/>
      <c r="V103" s="29"/>
      <c r="W103" s="29"/>
      <c r="X103" s="29">
        <v>1</v>
      </c>
      <c r="Y103" s="29">
        <v>0</v>
      </c>
      <c r="Z103" s="29">
        <v>0</v>
      </c>
      <c r="AA103" s="29"/>
      <c r="AB103" s="29"/>
      <c r="AC103" s="29"/>
      <c r="AD103" s="29">
        <v>3</v>
      </c>
      <c r="AE103" s="29" t="e">
        <f>LOOKUP(#REF!,Hoja1!C$2:C$113,Hoja1!E$2:E$113)</f>
        <v>#REF!</v>
      </c>
      <c r="AF103" t="s">
        <v>642</v>
      </c>
      <c r="AG103" s="28">
        <v>1600520</v>
      </c>
    </row>
    <row r="104" spans="1:33">
      <c r="A104">
        <v>1</v>
      </c>
      <c r="B104" s="35">
        <v>1</v>
      </c>
      <c r="C104" s="35">
        <v>1001</v>
      </c>
      <c r="D104" s="35">
        <v>3</v>
      </c>
      <c r="E104" s="29">
        <v>0</v>
      </c>
      <c r="F104" s="29">
        <v>1</v>
      </c>
      <c r="G104" s="34">
        <v>41640</v>
      </c>
      <c r="H104" s="29">
        <v>0</v>
      </c>
      <c r="I104" s="29">
        <v>0</v>
      </c>
      <c r="J104" s="29">
        <v>0</v>
      </c>
      <c r="K104" s="29">
        <v>0</v>
      </c>
      <c r="L104" t="s">
        <v>1037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/>
      <c r="S104" s="29"/>
      <c r="T104" s="29"/>
      <c r="U104" s="29"/>
      <c r="V104" s="29"/>
      <c r="W104" s="29"/>
      <c r="X104" s="29">
        <v>1</v>
      </c>
      <c r="Y104" s="29">
        <v>0</v>
      </c>
      <c r="Z104" s="29">
        <v>0</v>
      </c>
      <c r="AA104" s="29"/>
      <c r="AB104" s="29"/>
      <c r="AC104" s="29"/>
      <c r="AD104" s="29">
        <v>3</v>
      </c>
      <c r="AE104" s="29" t="e">
        <f>LOOKUP(#REF!,Hoja1!C$2:C$113,Hoja1!E$2:E$113)</f>
        <v>#REF!</v>
      </c>
      <c r="AF104" t="s">
        <v>643</v>
      </c>
      <c r="AG104" s="28">
        <v>1648970</v>
      </c>
    </row>
    <row r="105" spans="1:33">
      <c r="A105">
        <v>1</v>
      </c>
      <c r="B105" s="35">
        <v>1</v>
      </c>
      <c r="C105" s="35">
        <v>1002</v>
      </c>
      <c r="D105" s="35">
        <v>4</v>
      </c>
      <c r="E105" s="29">
        <v>0</v>
      </c>
      <c r="F105" s="29">
        <v>1</v>
      </c>
      <c r="G105" s="34">
        <v>41640</v>
      </c>
      <c r="H105" s="29">
        <v>0</v>
      </c>
      <c r="I105" s="29">
        <v>0</v>
      </c>
      <c r="J105" s="29">
        <v>0</v>
      </c>
      <c r="K105" s="29">
        <v>0</v>
      </c>
      <c r="L105" t="s">
        <v>1037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/>
      <c r="S105" s="29"/>
      <c r="T105" s="29"/>
      <c r="U105" s="29"/>
      <c r="V105" s="29"/>
      <c r="W105" s="29"/>
      <c r="X105" s="29">
        <v>1</v>
      </c>
      <c r="Y105" s="29">
        <v>0</v>
      </c>
      <c r="Z105" s="29">
        <v>0</v>
      </c>
      <c r="AA105" s="29"/>
      <c r="AB105" s="29"/>
      <c r="AC105" s="29"/>
      <c r="AD105" s="29">
        <v>3</v>
      </c>
      <c r="AE105" s="29" t="e">
        <f>LOOKUP(#REF!,Hoja1!C$2:C$113,Hoja1!E$2:E$113)</f>
        <v>#REF!</v>
      </c>
      <c r="AF105" t="s">
        <v>644</v>
      </c>
      <c r="AG105" s="28">
        <v>1054383</v>
      </c>
    </row>
    <row r="106" spans="1:33">
      <c r="A106">
        <v>1</v>
      </c>
      <c r="B106" s="35">
        <v>1</v>
      </c>
      <c r="C106" s="35">
        <v>1003</v>
      </c>
      <c r="D106" s="35">
        <v>5</v>
      </c>
      <c r="E106" s="29">
        <v>0</v>
      </c>
      <c r="F106" s="29">
        <v>1</v>
      </c>
      <c r="G106" s="34">
        <v>41640</v>
      </c>
      <c r="H106" s="29">
        <v>0</v>
      </c>
      <c r="I106" s="29">
        <v>0</v>
      </c>
      <c r="J106" s="29">
        <v>0</v>
      </c>
      <c r="K106" s="29">
        <v>0</v>
      </c>
      <c r="L106" t="s">
        <v>1037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/>
      <c r="S106" s="29"/>
      <c r="T106" s="29"/>
      <c r="U106" s="29"/>
      <c r="V106" s="29"/>
      <c r="W106" s="29"/>
      <c r="X106" s="29">
        <v>1</v>
      </c>
      <c r="Y106" s="29">
        <v>0</v>
      </c>
      <c r="Z106" s="29">
        <v>0</v>
      </c>
      <c r="AA106" s="29"/>
      <c r="AB106" s="29"/>
      <c r="AC106" s="29"/>
      <c r="AD106" s="29">
        <v>3</v>
      </c>
      <c r="AE106" s="29" t="e">
        <f>LOOKUP(#REF!,Hoja1!C$2:C$113,Hoja1!E$2:E$113)</f>
        <v>#REF!</v>
      </c>
      <c r="AF106" t="s">
        <v>645</v>
      </c>
      <c r="AG106" s="28">
        <v>831766</v>
      </c>
    </row>
    <row r="107" spans="1:33">
      <c r="A107">
        <v>1</v>
      </c>
      <c r="B107" s="35">
        <v>1</v>
      </c>
      <c r="C107" s="35">
        <v>1004</v>
      </c>
      <c r="D107" s="35">
        <v>6</v>
      </c>
      <c r="E107" s="29">
        <v>0</v>
      </c>
      <c r="F107" s="29">
        <v>1</v>
      </c>
      <c r="G107" s="34">
        <v>41640</v>
      </c>
      <c r="H107" s="29">
        <v>0</v>
      </c>
      <c r="I107" s="29">
        <v>0</v>
      </c>
      <c r="J107" s="29">
        <v>0</v>
      </c>
      <c r="K107" s="29">
        <v>0</v>
      </c>
      <c r="L107" t="s">
        <v>1037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/>
      <c r="S107" s="29"/>
      <c r="T107" s="29"/>
      <c r="U107" s="29"/>
      <c r="V107" s="29"/>
      <c r="W107" s="29"/>
      <c r="X107" s="29">
        <v>1</v>
      </c>
      <c r="Y107" s="29">
        <v>0</v>
      </c>
      <c r="Z107" s="29">
        <v>0</v>
      </c>
      <c r="AA107" s="29"/>
      <c r="AB107" s="29"/>
      <c r="AC107" s="29"/>
      <c r="AD107" s="29">
        <v>3</v>
      </c>
      <c r="AE107" s="29" t="e">
        <f>LOOKUP(#REF!,Hoja1!C$2:C$113,Hoja1!E$2:E$113)</f>
        <v>#REF!</v>
      </c>
      <c r="AF107" t="s">
        <v>646</v>
      </c>
      <c r="AG107" s="28">
        <v>19575</v>
      </c>
    </row>
    <row r="108" spans="1:33">
      <c r="A108">
        <v>1</v>
      </c>
      <c r="B108" s="35">
        <v>1</v>
      </c>
      <c r="C108" s="35">
        <v>1006</v>
      </c>
      <c r="D108" s="35">
        <v>8</v>
      </c>
      <c r="E108" s="29">
        <v>0</v>
      </c>
      <c r="F108" s="29">
        <v>1</v>
      </c>
      <c r="G108" s="34">
        <v>41640</v>
      </c>
      <c r="H108" s="29">
        <v>0</v>
      </c>
      <c r="I108" s="29">
        <v>0</v>
      </c>
      <c r="J108" s="29">
        <v>0</v>
      </c>
      <c r="K108" s="29">
        <v>0</v>
      </c>
      <c r="L108" t="s">
        <v>1037</v>
      </c>
      <c r="M108" s="29">
        <v>0</v>
      </c>
      <c r="N108" s="29">
        <v>0</v>
      </c>
      <c r="O108" s="29">
        <v>0</v>
      </c>
      <c r="P108" s="29">
        <v>0</v>
      </c>
      <c r="Q108" s="29">
        <v>0</v>
      </c>
      <c r="R108" s="29"/>
      <c r="S108" s="29"/>
      <c r="T108" s="29"/>
      <c r="U108" s="29"/>
      <c r="V108" s="29"/>
      <c r="W108" s="29"/>
      <c r="X108" s="29">
        <v>1</v>
      </c>
      <c r="Y108" s="29">
        <v>0</v>
      </c>
      <c r="Z108" s="29">
        <v>0</v>
      </c>
      <c r="AA108" s="29"/>
      <c r="AB108" s="29"/>
      <c r="AC108" s="29"/>
      <c r="AD108" s="29">
        <v>3</v>
      </c>
      <c r="AE108" s="29" t="e">
        <f>LOOKUP(#REF!,Hoja1!C$2:C$113,Hoja1!E$2:E$113)</f>
        <v>#REF!</v>
      </c>
      <c r="AF108" t="s">
        <v>647</v>
      </c>
      <c r="AG108" s="28">
        <v>577752</v>
      </c>
    </row>
    <row r="109" spans="1:33">
      <c r="A109">
        <v>1</v>
      </c>
      <c r="B109" s="35">
        <v>1</v>
      </c>
      <c r="C109" s="35">
        <v>1007</v>
      </c>
      <c r="D109" s="35">
        <v>9</v>
      </c>
      <c r="E109" s="29">
        <v>0</v>
      </c>
      <c r="F109" s="29">
        <v>1</v>
      </c>
      <c r="G109" s="34">
        <v>41640</v>
      </c>
      <c r="H109" s="29">
        <v>0</v>
      </c>
      <c r="I109" s="29">
        <v>0</v>
      </c>
      <c r="J109" s="29">
        <v>0</v>
      </c>
      <c r="K109" s="29">
        <v>0</v>
      </c>
      <c r="L109" t="s">
        <v>1037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/>
      <c r="S109" s="29"/>
      <c r="T109" s="29"/>
      <c r="U109" s="29"/>
      <c r="V109" s="29"/>
      <c r="W109" s="29"/>
      <c r="X109" s="29">
        <v>1</v>
      </c>
      <c r="Y109" s="29">
        <v>0</v>
      </c>
      <c r="Z109" s="29">
        <v>0</v>
      </c>
      <c r="AA109" s="29"/>
      <c r="AB109" s="29"/>
      <c r="AC109" s="29"/>
      <c r="AD109" s="29">
        <v>3</v>
      </c>
      <c r="AE109" s="29" t="e">
        <f>LOOKUP(#REF!,Hoja1!C$2:C$113,Hoja1!E$2:E$113)</f>
        <v>#REF!</v>
      </c>
      <c r="AF109" t="s">
        <v>648</v>
      </c>
      <c r="AG109" s="28">
        <v>569277</v>
      </c>
    </row>
    <row r="110" spans="1:33">
      <c r="A110">
        <v>1</v>
      </c>
      <c r="B110" s="35">
        <v>1</v>
      </c>
      <c r="C110" s="35">
        <v>1008</v>
      </c>
      <c r="D110" s="35">
        <v>0</v>
      </c>
      <c r="E110" s="29">
        <v>0</v>
      </c>
      <c r="F110" s="29">
        <v>1</v>
      </c>
      <c r="G110" s="34">
        <v>41640</v>
      </c>
      <c r="H110" s="29">
        <v>0</v>
      </c>
      <c r="I110" s="29">
        <v>0</v>
      </c>
      <c r="J110" s="29">
        <v>0</v>
      </c>
      <c r="K110" s="29">
        <v>0</v>
      </c>
      <c r="L110" t="s">
        <v>1037</v>
      </c>
      <c r="M110" s="29">
        <v>0</v>
      </c>
      <c r="N110" s="29">
        <v>0</v>
      </c>
      <c r="O110" s="29">
        <v>0</v>
      </c>
      <c r="P110" s="29">
        <v>0</v>
      </c>
      <c r="Q110" s="29">
        <v>0</v>
      </c>
      <c r="R110" s="29"/>
      <c r="S110" s="29"/>
      <c r="T110" s="29"/>
      <c r="U110" s="29"/>
      <c r="V110" s="29"/>
      <c r="W110" s="29"/>
      <c r="X110" s="29">
        <v>1</v>
      </c>
      <c r="Y110" s="29">
        <v>0</v>
      </c>
      <c r="Z110" s="29">
        <v>0</v>
      </c>
      <c r="AA110" s="29"/>
      <c r="AB110" s="29"/>
      <c r="AC110" s="29"/>
      <c r="AD110" s="29">
        <v>3</v>
      </c>
      <c r="AE110" s="29" t="e">
        <f>LOOKUP(#REF!,Hoja1!C$2:C$113,Hoja1!E$2:E$113)</f>
        <v>#REF!</v>
      </c>
      <c r="AF110" t="s">
        <v>649</v>
      </c>
      <c r="AG110" s="28">
        <v>1612406</v>
      </c>
    </row>
    <row r="111" spans="1:33">
      <c r="A111">
        <v>1</v>
      </c>
      <c r="B111" s="35">
        <v>1</v>
      </c>
      <c r="C111" s="35">
        <v>1009</v>
      </c>
      <c r="D111" s="35">
        <v>1</v>
      </c>
      <c r="E111" s="29">
        <v>0</v>
      </c>
      <c r="F111" s="29">
        <v>1</v>
      </c>
      <c r="G111" s="34">
        <v>41640</v>
      </c>
      <c r="H111" s="29">
        <v>0</v>
      </c>
      <c r="I111" s="29">
        <v>0</v>
      </c>
      <c r="J111" s="29">
        <v>0</v>
      </c>
      <c r="K111" s="29">
        <v>0</v>
      </c>
      <c r="L111" t="s">
        <v>1037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/>
      <c r="S111" s="29"/>
      <c r="T111" s="29"/>
      <c r="U111" s="29"/>
      <c r="V111" s="29"/>
      <c r="W111" s="29"/>
      <c r="X111" s="29">
        <v>1</v>
      </c>
      <c r="Y111" s="29">
        <v>0</v>
      </c>
      <c r="Z111" s="29">
        <v>0</v>
      </c>
      <c r="AA111" s="29"/>
      <c r="AB111" s="29"/>
      <c r="AC111" s="29"/>
      <c r="AD111" s="29">
        <v>3</v>
      </c>
      <c r="AE111" s="29" t="e">
        <f>LOOKUP(#REF!,Hoja1!C$2:C$113,Hoja1!E$2:E$113)</f>
        <v>#REF!</v>
      </c>
      <c r="AF111" t="s">
        <v>650</v>
      </c>
      <c r="AG111" s="28">
        <v>338300</v>
      </c>
    </row>
    <row r="112" spans="1:33">
      <c r="A112">
        <v>1</v>
      </c>
      <c r="B112" s="35">
        <v>1</v>
      </c>
      <c r="C112" s="35">
        <v>1010</v>
      </c>
      <c r="D112" s="35">
        <v>3</v>
      </c>
      <c r="E112" s="29">
        <v>0</v>
      </c>
      <c r="F112" s="29">
        <v>1</v>
      </c>
      <c r="G112" s="34">
        <v>41640</v>
      </c>
      <c r="H112" s="29">
        <v>0</v>
      </c>
      <c r="I112" s="29">
        <v>0</v>
      </c>
      <c r="J112" s="29">
        <v>0</v>
      </c>
      <c r="K112" s="29">
        <v>0</v>
      </c>
      <c r="L112" t="s">
        <v>1037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/>
      <c r="S112" s="29"/>
      <c r="T112" s="29"/>
      <c r="U112" s="29"/>
      <c r="V112" s="29"/>
      <c r="W112" s="29"/>
      <c r="X112" s="29">
        <v>1</v>
      </c>
      <c r="Y112" s="29">
        <v>0</v>
      </c>
      <c r="Z112" s="29">
        <v>0</v>
      </c>
      <c r="AA112" s="29"/>
      <c r="AB112" s="29"/>
      <c r="AC112" s="29"/>
      <c r="AD112" s="29">
        <v>3</v>
      </c>
      <c r="AE112" s="29" t="e">
        <f>LOOKUP(#REF!,Hoja1!C$2:C$113,Hoja1!E$2:E$113)</f>
        <v>#REF!</v>
      </c>
      <c r="AF112" t="s">
        <v>651</v>
      </c>
      <c r="AG112" s="28">
        <v>191300</v>
      </c>
    </row>
    <row r="113" spans="1:33">
      <c r="A113">
        <v>1</v>
      </c>
      <c r="B113" s="35">
        <v>1</v>
      </c>
      <c r="C113" s="35">
        <v>1011</v>
      </c>
      <c r="D113" s="35">
        <v>4</v>
      </c>
      <c r="E113" s="29">
        <v>0</v>
      </c>
      <c r="F113" s="29">
        <v>1</v>
      </c>
      <c r="G113" s="34">
        <v>41640</v>
      </c>
      <c r="H113" s="29">
        <v>0</v>
      </c>
      <c r="I113" s="29">
        <v>0</v>
      </c>
      <c r="J113" s="29">
        <v>0</v>
      </c>
      <c r="K113" s="29">
        <v>0</v>
      </c>
      <c r="L113" t="s">
        <v>1037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/>
      <c r="S113" s="29"/>
      <c r="T113" s="29"/>
      <c r="U113" s="29"/>
      <c r="V113" s="29"/>
      <c r="W113" s="29"/>
      <c r="X113" s="29">
        <v>1</v>
      </c>
      <c r="Y113" s="29">
        <v>0</v>
      </c>
      <c r="Z113" s="29">
        <v>0</v>
      </c>
      <c r="AA113" s="29"/>
      <c r="AB113" s="29"/>
      <c r="AC113" s="29"/>
      <c r="AD113" s="29">
        <v>3</v>
      </c>
      <c r="AE113" s="29" t="e">
        <f>LOOKUP(#REF!,Hoja1!C$2:C$113,Hoja1!E$2:E$113)</f>
        <v>#REF!</v>
      </c>
      <c r="AF113" t="s">
        <v>652</v>
      </c>
      <c r="AG113" s="28">
        <v>130300</v>
      </c>
    </row>
    <row r="114" spans="1:33">
      <c r="A114">
        <v>1</v>
      </c>
      <c r="B114" s="35">
        <v>1</v>
      </c>
      <c r="C114" s="35">
        <v>1012</v>
      </c>
      <c r="D114" s="35">
        <v>5</v>
      </c>
      <c r="E114" s="29">
        <v>0</v>
      </c>
      <c r="F114" s="29">
        <v>1</v>
      </c>
      <c r="G114" s="34">
        <v>41640</v>
      </c>
      <c r="H114" s="29">
        <v>0</v>
      </c>
      <c r="I114" s="29">
        <v>0</v>
      </c>
      <c r="J114" s="29">
        <v>0</v>
      </c>
      <c r="K114" s="29">
        <v>0</v>
      </c>
      <c r="L114" t="s">
        <v>1037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/>
      <c r="S114" s="29"/>
      <c r="T114" s="29"/>
      <c r="U114" s="29"/>
      <c r="V114" s="29"/>
      <c r="W114" s="29"/>
      <c r="X114" s="29">
        <v>1</v>
      </c>
      <c r="Y114" s="29">
        <v>0</v>
      </c>
      <c r="Z114" s="29">
        <v>0</v>
      </c>
      <c r="AA114" s="29"/>
      <c r="AB114" s="29"/>
      <c r="AC114" s="29"/>
      <c r="AD114" s="29">
        <v>3</v>
      </c>
      <c r="AE114" s="29" t="e">
        <f>LOOKUP(#REF!,Hoja1!C$2:C$113,Hoja1!E$2:E$113)</f>
        <v>#REF!</v>
      </c>
      <c r="AF114" t="s">
        <v>653</v>
      </c>
      <c r="AG114" s="28">
        <v>227628</v>
      </c>
    </row>
    <row r="115" spans="1:33">
      <c r="A115">
        <v>1</v>
      </c>
      <c r="B115" s="35">
        <v>1</v>
      </c>
      <c r="C115" s="35">
        <v>1013</v>
      </c>
      <c r="D115" s="35">
        <v>6</v>
      </c>
      <c r="E115" s="29">
        <v>0</v>
      </c>
      <c r="F115" s="29">
        <v>1</v>
      </c>
      <c r="G115" s="34">
        <v>41640</v>
      </c>
      <c r="H115" s="29">
        <v>0</v>
      </c>
      <c r="I115" s="29">
        <v>0</v>
      </c>
      <c r="J115" s="29">
        <v>0</v>
      </c>
      <c r="K115" s="29">
        <v>0</v>
      </c>
      <c r="L115" t="s">
        <v>1037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/>
      <c r="S115" s="29"/>
      <c r="T115" s="29"/>
      <c r="U115" s="29"/>
      <c r="V115" s="29"/>
      <c r="W115" s="29"/>
      <c r="X115" s="29">
        <v>1</v>
      </c>
      <c r="Y115" s="29">
        <v>0</v>
      </c>
      <c r="Z115" s="29">
        <v>0</v>
      </c>
      <c r="AA115" s="29"/>
      <c r="AB115" s="29"/>
      <c r="AC115" s="29"/>
      <c r="AD115" s="29">
        <v>3</v>
      </c>
      <c r="AE115" s="29" t="e">
        <f>LOOKUP(#REF!,Hoja1!C$2:C$113,Hoja1!E$2:E$113)</f>
        <v>#REF!</v>
      </c>
      <c r="AF115" t="s">
        <v>654</v>
      </c>
      <c r="AG115" s="28">
        <v>99400</v>
      </c>
    </row>
  </sheetData>
  <pageMargins left="0.75" right="0.75" top="1" bottom="1" header="0.5" footer="0.5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I115"/>
  <sheetViews>
    <sheetView workbookViewId="0">
      <selection activeCell="A9" sqref="A9"/>
    </sheetView>
  </sheetViews>
  <sheetFormatPr baseColWidth="10" defaultRowHeight="12.75"/>
  <sheetData>
    <row r="1" spans="1:9">
      <c r="A1" s="30" t="s">
        <v>1027</v>
      </c>
      <c r="B1" s="30" t="s">
        <v>1021</v>
      </c>
      <c r="C1" s="30" t="s">
        <v>1020</v>
      </c>
      <c r="D1" s="30" t="s">
        <v>1022</v>
      </c>
      <c r="E1" s="30" t="s">
        <v>1023</v>
      </c>
      <c r="F1" s="30" t="s">
        <v>1024</v>
      </c>
      <c r="G1" s="30" t="s">
        <v>1028</v>
      </c>
      <c r="H1" s="30" t="s">
        <v>1053</v>
      </c>
      <c r="I1" s="30" t="s">
        <v>1020</v>
      </c>
    </row>
    <row r="2" spans="1:9">
      <c r="A2">
        <v>11</v>
      </c>
      <c r="B2" s="35">
        <v>1</v>
      </c>
      <c r="C2">
        <v>1</v>
      </c>
      <c r="D2" s="35">
        <v>11</v>
      </c>
      <c r="E2" s="35">
        <v>3</v>
      </c>
      <c r="F2" s="29">
        <v>3</v>
      </c>
      <c r="G2" s="29">
        <v>37310780</v>
      </c>
      <c r="H2">
        <v>1</v>
      </c>
      <c r="I2">
        <v>1</v>
      </c>
    </row>
    <row r="3" spans="1:9">
      <c r="A3">
        <v>12</v>
      </c>
      <c r="B3" s="35">
        <v>1</v>
      </c>
      <c r="C3">
        <v>1</v>
      </c>
      <c r="D3" s="35">
        <v>12</v>
      </c>
      <c r="E3" s="35">
        <v>4</v>
      </c>
      <c r="F3" s="29">
        <v>3</v>
      </c>
      <c r="G3" s="29">
        <v>37322414</v>
      </c>
      <c r="H3">
        <v>1</v>
      </c>
      <c r="I3">
        <v>1</v>
      </c>
    </row>
    <row r="4" spans="1:9">
      <c r="A4">
        <v>18</v>
      </c>
      <c r="B4" s="35">
        <v>1</v>
      </c>
      <c r="C4">
        <v>1</v>
      </c>
      <c r="D4" s="35">
        <v>18</v>
      </c>
      <c r="E4" s="35">
        <v>0</v>
      </c>
      <c r="F4" s="29">
        <v>3</v>
      </c>
      <c r="G4" s="29">
        <v>37316282</v>
      </c>
      <c r="H4">
        <v>1</v>
      </c>
      <c r="I4">
        <v>1</v>
      </c>
    </row>
    <row r="5" spans="1:9">
      <c r="A5">
        <v>19</v>
      </c>
      <c r="B5" s="35">
        <v>1</v>
      </c>
      <c r="C5">
        <v>1</v>
      </c>
      <c r="D5" s="35">
        <v>19</v>
      </c>
      <c r="E5" s="35">
        <v>1</v>
      </c>
      <c r="F5" s="29">
        <v>3</v>
      </c>
      <c r="G5" s="29">
        <v>65732415</v>
      </c>
      <c r="H5">
        <v>1</v>
      </c>
      <c r="I5">
        <v>1</v>
      </c>
    </row>
    <row r="6" spans="1:9">
      <c r="A6">
        <v>21</v>
      </c>
      <c r="B6" s="35">
        <v>1</v>
      </c>
      <c r="C6">
        <v>1</v>
      </c>
      <c r="D6" s="35">
        <v>21</v>
      </c>
      <c r="E6" s="35">
        <v>4</v>
      </c>
      <c r="F6" s="29">
        <v>3</v>
      </c>
      <c r="G6" s="29">
        <v>37316410</v>
      </c>
      <c r="H6">
        <v>1</v>
      </c>
      <c r="I6">
        <v>1</v>
      </c>
    </row>
    <row r="7" spans="1:9">
      <c r="A7">
        <v>22</v>
      </c>
      <c r="B7" s="35">
        <v>1</v>
      </c>
      <c r="C7">
        <v>1</v>
      </c>
      <c r="D7" s="35">
        <v>22</v>
      </c>
      <c r="E7" s="35">
        <v>5</v>
      </c>
      <c r="F7" s="29">
        <v>3</v>
      </c>
      <c r="G7" s="29">
        <v>37310598</v>
      </c>
      <c r="H7">
        <v>1</v>
      </c>
      <c r="I7">
        <v>1</v>
      </c>
    </row>
    <row r="8" spans="1:9">
      <c r="A8">
        <v>26</v>
      </c>
      <c r="B8" s="35">
        <v>1</v>
      </c>
      <c r="C8">
        <v>1</v>
      </c>
      <c r="D8" s="35">
        <v>26</v>
      </c>
      <c r="E8" s="35">
        <v>9</v>
      </c>
      <c r="F8" s="29">
        <v>3</v>
      </c>
      <c r="G8" s="29">
        <v>37312520</v>
      </c>
      <c r="H8">
        <v>1</v>
      </c>
      <c r="I8">
        <v>1</v>
      </c>
    </row>
    <row r="9" spans="1:9">
      <c r="A9">
        <v>27</v>
      </c>
      <c r="B9" s="35">
        <v>1</v>
      </c>
      <c r="C9">
        <v>1</v>
      </c>
      <c r="D9" s="35">
        <v>27</v>
      </c>
      <c r="E9" s="35">
        <v>0</v>
      </c>
      <c r="F9" s="29">
        <v>3</v>
      </c>
      <c r="G9" s="29">
        <v>37314884</v>
      </c>
      <c r="H9">
        <v>1</v>
      </c>
      <c r="I9">
        <v>1</v>
      </c>
    </row>
    <row r="10" spans="1:9">
      <c r="A10">
        <v>28</v>
      </c>
      <c r="B10" s="35">
        <v>1</v>
      </c>
      <c r="C10">
        <v>1</v>
      </c>
      <c r="D10" s="35">
        <v>28</v>
      </c>
      <c r="E10" s="35">
        <v>1</v>
      </c>
      <c r="F10" s="29">
        <v>3</v>
      </c>
      <c r="G10" s="29">
        <v>27851878</v>
      </c>
      <c r="H10">
        <v>1</v>
      </c>
      <c r="I10">
        <v>1</v>
      </c>
    </row>
    <row r="11" spans="1:9">
      <c r="A11">
        <v>40</v>
      </c>
      <c r="B11" s="35">
        <v>1</v>
      </c>
      <c r="C11">
        <v>1</v>
      </c>
      <c r="D11" s="35">
        <v>40</v>
      </c>
      <c r="E11" s="35">
        <v>5</v>
      </c>
      <c r="F11" s="29">
        <v>3</v>
      </c>
      <c r="G11" s="29">
        <v>37317631</v>
      </c>
      <c r="H11">
        <v>1</v>
      </c>
      <c r="I11">
        <v>1</v>
      </c>
    </row>
    <row r="12" spans="1:9">
      <c r="A12">
        <v>44</v>
      </c>
      <c r="B12" s="35">
        <v>1</v>
      </c>
      <c r="C12">
        <v>1</v>
      </c>
      <c r="D12" s="35">
        <v>44</v>
      </c>
      <c r="E12" s="35">
        <v>9</v>
      </c>
      <c r="F12" s="29">
        <v>3</v>
      </c>
      <c r="G12" s="29">
        <v>37312625</v>
      </c>
      <c r="H12">
        <v>1</v>
      </c>
      <c r="I12">
        <v>1</v>
      </c>
    </row>
    <row r="13" spans="1:9">
      <c r="A13">
        <v>51</v>
      </c>
      <c r="B13" s="35">
        <v>1</v>
      </c>
      <c r="C13">
        <v>1</v>
      </c>
      <c r="D13" s="35">
        <v>51</v>
      </c>
      <c r="E13" s="35">
        <v>7</v>
      </c>
      <c r="F13" s="29">
        <v>3</v>
      </c>
      <c r="G13" s="29">
        <v>88139965</v>
      </c>
      <c r="H13">
        <v>1</v>
      </c>
      <c r="I13">
        <v>1</v>
      </c>
    </row>
    <row r="14" spans="1:9">
      <c r="A14">
        <v>52</v>
      </c>
      <c r="B14" s="35">
        <v>1</v>
      </c>
      <c r="C14">
        <v>1</v>
      </c>
      <c r="D14" s="35">
        <v>52</v>
      </c>
      <c r="E14" s="35">
        <v>8</v>
      </c>
      <c r="F14" s="29">
        <v>3</v>
      </c>
      <c r="G14" s="29">
        <v>5466474</v>
      </c>
      <c r="H14">
        <v>1</v>
      </c>
      <c r="I14">
        <v>1</v>
      </c>
    </row>
    <row r="15" spans="1:9">
      <c r="A15">
        <v>59</v>
      </c>
      <c r="B15" s="35">
        <v>1</v>
      </c>
      <c r="C15">
        <v>1</v>
      </c>
      <c r="D15" s="35">
        <v>59</v>
      </c>
      <c r="E15" s="35">
        <v>5</v>
      </c>
      <c r="F15" s="29">
        <v>3</v>
      </c>
      <c r="G15" s="29">
        <v>27761079</v>
      </c>
      <c r="H15">
        <v>1</v>
      </c>
      <c r="I15">
        <v>1</v>
      </c>
    </row>
    <row r="16" spans="1:9">
      <c r="A16">
        <v>64</v>
      </c>
      <c r="B16" s="35">
        <v>1</v>
      </c>
      <c r="C16">
        <v>1</v>
      </c>
      <c r="D16" s="35">
        <v>64</v>
      </c>
      <c r="E16" s="35">
        <v>1</v>
      </c>
      <c r="F16" s="29">
        <v>3</v>
      </c>
      <c r="G16" s="29">
        <v>13356673</v>
      </c>
      <c r="H16">
        <v>1</v>
      </c>
      <c r="I16">
        <v>1</v>
      </c>
    </row>
    <row r="17" spans="1:9">
      <c r="A17">
        <v>72</v>
      </c>
      <c r="B17" s="35">
        <v>1</v>
      </c>
      <c r="C17">
        <v>1</v>
      </c>
      <c r="D17" s="35">
        <v>72</v>
      </c>
      <c r="E17" s="35">
        <v>0</v>
      </c>
      <c r="F17" s="29">
        <v>3</v>
      </c>
      <c r="G17" s="29">
        <v>13362151</v>
      </c>
      <c r="H17">
        <v>1</v>
      </c>
      <c r="I17">
        <v>1</v>
      </c>
    </row>
    <row r="18" spans="1:9">
      <c r="A18">
        <v>91</v>
      </c>
      <c r="B18" s="35">
        <v>1</v>
      </c>
      <c r="C18">
        <v>1</v>
      </c>
      <c r="D18" s="35">
        <v>91</v>
      </c>
      <c r="E18" s="35">
        <v>1</v>
      </c>
      <c r="F18" s="29">
        <v>3</v>
      </c>
      <c r="G18" s="29">
        <v>37365997</v>
      </c>
      <c r="H18">
        <v>1</v>
      </c>
      <c r="I18">
        <v>1</v>
      </c>
    </row>
    <row r="19" spans="1:9">
      <c r="A19">
        <v>93</v>
      </c>
      <c r="B19" s="35">
        <v>1</v>
      </c>
      <c r="C19">
        <v>1</v>
      </c>
      <c r="D19" s="35">
        <v>93</v>
      </c>
      <c r="E19" s="35">
        <v>3</v>
      </c>
      <c r="F19" s="29">
        <v>3</v>
      </c>
      <c r="G19" s="29">
        <v>27852052</v>
      </c>
      <c r="H19">
        <v>1</v>
      </c>
      <c r="I19">
        <v>1</v>
      </c>
    </row>
    <row r="20" spans="1:9">
      <c r="A20">
        <v>94</v>
      </c>
      <c r="B20" s="35">
        <v>1</v>
      </c>
      <c r="C20">
        <v>1</v>
      </c>
      <c r="D20" s="35">
        <v>94</v>
      </c>
      <c r="E20" s="35">
        <v>4</v>
      </c>
      <c r="F20" s="29">
        <v>3</v>
      </c>
      <c r="G20" s="29">
        <v>37310882</v>
      </c>
      <c r="H20">
        <v>1</v>
      </c>
      <c r="I20">
        <v>1</v>
      </c>
    </row>
    <row r="21" spans="1:9">
      <c r="A21">
        <v>95</v>
      </c>
      <c r="B21" s="35">
        <v>1</v>
      </c>
      <c r="C21">
        <v>1</v>
      </c>
      <c r="D21" s="35">
        <v>95</v>
      </c>
      <c r="E21" s="35">
        <v>5</v>
      </c>
      <c r="F21" s="29">
        <v>3</v>
      </c>
      <c r="G21" s="29">
        <v>26765223</v>
      </c>
      <c r="H21">
        <v>1</v>
      </c>
      <c r="I21">
        <v>1</v>
      </c>
    </row>
    <row r="22" spans="1:9">
      <c r="A22">
        <v>123</v>
      </c>
      <c r="B22" s="35">
        <v>1</v>
      </c>
      <c r="C22">
        <v>1</v>
      </c>
      <c r="D22" s="35">
        <v>123</v>
      </c>
      <c r="E22" s="35">
        <v>7</v>
      </c>
      <c r="F22" s="29">
        <v>3</v>
      </c>
      <c r="G22" s="29">
        <v>37253491</v>
      </c>
      <c r="H22">
        <v>1</v>
      </c>
      <c r="I22">
        <v>1</v>
      </c>
    </row>
    <row r="23" spans="1:9">
      <c r="A23">
        <v>125</v>
      </c>
      <c r="B23" s="35">
        <v>1</v>
      </c>
      <c r="C23">
        <v>1</v>
      </c>
      <c r="D23" s="35">
        <v>125</v>
      </c>
      <c r="E23" s="35">
        <v>9</v>
      </c>
      <c r="F23" s="29">
        <v>3</v>
      </c>
      <c r="G23" s="29">
        <v>27766259</v>
      </c>
      <c r="H23">
        <v>1</v>
      </c>
      <c r="I23">
        <v>1</v>
      </c>
    </row>
    <row r="24" spans="1:9">
      <c r="A24">
        <v>128</v>
      </c>
      <c r="B24" s="35">
        <v>1</v>
      </c>
      <c r="C24">
        <v>1</v>
      </c>
      <c r="D24" s="35">
        <v>128</v>
      </c>
      <c r="E24" s="35">
        <v>2</v>
      </c>
      <c r="F24" s="29">
        <v>3</v>
      </c>
      <c r="G24" s="29">
        <v>27761668</v>
      </c>
      <c r="H24">
        <v>1</v>
      </c>
      <c r="I24">
        <v>1</v>
      </c>
    </row>
    <row r="25" spans="1:9">
      <c r="A25">
        <v>129</v>
      </c>
      <c r="B25" s="35">
        <v>1</v>
      </c>
      <c r="C25">
        <v>1</v>
      </c>
      <c r="D25" s="35">
        <v>129</v>
      </c>
      <c r="E25" s="35">
        <v>3</v>
      </c>
      <c r="F25" s="29">
        <v>3</v>
      </c>
      <c r="G25" s="29">
        <v>13364759</v>
      </c>
      <c r="H25">
        <v>1</v>
      </c>
      <c r="I25">
        <v>1</v>
      </c>
    </row>
    <row r="26" spans="1:9">
      <c r="A26">
        <v>131</v>
      </c>
      <c r="B26" s="35">
        <v>1</v>
      </c>
      <c r="C26">
        <v>1</v>
      </c>
      <c r="D26" s="35">
        <v>131</v>
      </c>
      <c r="E26" s="35">
        <v>6</v>
      </c>
      <c r="F26" s="29">
        <v>3</v>
      </c>
      <c r="G26" s="29">
        <v>37313248</v>
      </c>
      <c r="H26">
        <v>1</v>
      </c>
      <c r="I26">
        <v>1</v>
      </c>
    </row>
    <row r="27" spans="1:9">
      <c r="A27">
        <v>133</v>
      </c>
      <c r="B27" s="35">
        <v>1</v>
      </c>
      <c r="C27">
        <v>1</v>
      </c>
      <c r="D27" s="35">
        <v>133</v>
      </c>
      <c r="E27" s="35">
        <v>8</v>
      </c>
      <c r="F27" s="29">
        <v>3</v>
      </c>
      <c r="G27" s="29">
        <v>37310281</v>
      </c>
      <c r="H27">
        <v>1</v>
      </c>
      <c r="I27">
        <v>1</v>
      </c>
    </row>
    <row r="28" spans="1:9">
      <c r="A28">
        <v>136</v>
      </c>
      <c r="B28" s="35">
        <v>1</v>
      </c>
      <c r="C28">
        <v>1</v>
      </c>
      <c r="D28" s="35">
        <v>136</v>
      </c>
      <c r="E28" s="35">
        <v>1</v>
      </c>
      <c r="F28" s="29">
        <v>3</v>
      </c>
      <c r="G28" s="29">
        <v>37312340</v>
      </c>
      <c r="H28">
        <v>1</v>
      </c>
      <c r="I28">
        <v>1</v>
      </c>
    </row>
    <row r="29" spans="1:9">
      <c r="A29">
        <v>141</v>
      </c>
      <c r="B29" s="35">
        <v>1</v>
      </c>
      <c r="C29">
        <v>1</v>
      </c>
      <c r="D29" s="35">
        <v>141</v>
      </c>
      <c r="E29" s="35">
        <v>7</v>
      </c>
      <c r="F29" s="29">
        <v>3</v>
      </c>
      <c r="G29" s="29">
        <v>88141714</v>
      </c>
      <c r="H29">
        <v>1</v>
      </c>
      <c r="I29">
        <v>1</v>
      </c>
    </row>
    <row r="30" spans="1:9">
      <c r="A30">
        <v>147</v>
      </c>
      <c r="B30" s="35">
        <v>1</v>
      </c>
      <c r="C30">
        <v>1</v>
      </c>
      <c r="D30" s="35">
        <v>147</v>
      </c>
      <c r="E30" s="35">
        <v>3</v>
      </c>
      <c r="F30" s="29">
        <v>3</v>
      </c>
      <c r="G30" s="29">
        <v>27766413</v>
      </c>
      <c r="H30">
        <v>1</v>
      </c>
      <c r="I30">
        <v>1</v>
      </c>
    </row>
    <row r="31" spans="1:9">
      <c r="A31">
        <v>156</v>
      </c>
      <c r="B31" s="35">
        <v>1</v>
      </c>
      <c r="C31">
        <v>1</v>
      </c>
      <c r="D31" s="35">
        <v>156</v>
      </c>
      <c r="E31" s="35">
        <v>3</v>
      </c>
      <c r="F31" s="29">
        <v>3</v>
      </c>
      <c r="G31" s="29">
        <v>13359045</v>
      </c>
      <c r="H31">
        <v>1</v>
      </c>
      <c r="I31">
        <v>1</v>
      </c>
    </row>
    <row r="32" spans="1:9">
      <c r="A32">
        <v>157</v>
      </c>
      <c r="B32" s="35">
        <v>1</v>
      </c>
      <c r="C32">
        <v>1</v>
      </c>
      <c r="D32" s="35">
        <v>157</v>
      </c>
      <c r="E32" s="35">
        <v>4</v>
      </c>
      <c r="F32" s="29">
        <v>3</v>
      </c>
      <c r="G32" s="29">
        <v>37310597</v>
      </c>
      <c r="H32">
        <v>1</v>
      </c>
      <c r="I32">
        <v>1</v>
      </c>
    </row>
    <row r="33" spans="1:9">
      <c r="A33">
        <v>169</v>
      </c>
      <c r="B33" s="35">
        <v>1</v>
      </c>
      <c r="C33">
        <v>1</v>
      </c>
      <c r="D33" s="35">
        <v>169</v>
      </c>
      <c r="E33" s="35">
        <v>7</v>
      </c>
      <c r="F33" s="29">
        <v>3</v>
      </c>
      <c r="G33" s="29">
        <v>37312643</v>
      </c>
      <c r="H33">
        <v>1</v>
      </c>
      <c r="I33">
        <v>1</v>
      </c>
    </row>
    <row r="34" spans="1:9">
      <c r="A34">
        <v>177</v>
      </c>
      <c r="B34" s="35">
        <v>1</v>
      </c>
      <c r="C34">
        <v>1</v>
      </c>
      <c r="D34" s="35">
        <v>177</v>
      </c>
      <c r="E34" s="35">
        <v>6</v>
      </c>
      <c r="F34" s="29">
        <v>3</v>
      </c>
      <c r="G34" s="29">
        <v>27764837</v>
      </c>
      <c r="H34">
        <v>1</v>
      </c>
      <c r="I34">
        <v>1</v>
      </c>
    </row>
    <row r="35" spans="1:9">
      <c r="A35">
        <v>178</v>
      </c>
      <c r="B35" s="35">
        <v>1</v>
      </c>
      <c r="C35">
        <v>1</v>
      </c>
      <c r="D35" s="35">
        <v>178</v>
      </c>
      <c r="E35" s="35">
        <v>7</v>
      </c>
      <c r="F35" s="29">
        <v>3</v>
      </c>
      <c r="G35" s="29">
        <v>13362268</v>
      </c>
      <c r="H35">
        <v>1</v>
      </c>
      <c r="I35">
        <v>1</v>
      </c>
    </row>
    <row r="36" spans="1:9">
      <c r="A36">
        <v>179</v>
      </c>
      <c r="B36" s="35">
        <v>1</v>
      </c>
      <c r="C36">
        <v>1</v>
      </c>
      <c r="D36" s="35">
        <v>179</v>
      </c>
      <c r="E36" s="35">
        <v>8</v>
      </c>
      <c r="F36" s="29">
        <v>3</v>
      </c>
      <c r="G36" s="29">
        <v>37310203</v>
      </c>
      <c r="H36">
        <v>1</v>
      </c>
      <c r="I36">
        <v>1</v>
      </c>
    </row>
    <row r="37" spans="1:9">
      <c r="A37">
        <v>181</v>
      </c>
      <c r="B37" s="35">
        <v>1</v>
      </c>
      <c r="C37">
        <v>1</v>
      </c>
      <c r="D37" s="35">
        <v>181</v>
      </c>
      <c r="E37" s="35">
        <v>1</v>
      </c>
      <c r="F37" s="29">
        <v>3</v>
      </c>
      <c r="G37" s="29">
        <v>5035087</v>
      </c>
      <c r="H37">
        <v>1</v>
      </c>
      <c r="I37">
        <v>1</v>
      </c>
    </row>
    <row r="38" spans="1:9">
      <c r="A38">
        <v>182</v>
      </c>
      <c r="B38" s="35">
        <v>1</v>
      </c>
      <c r="C38">
        <v>1</v>
      </c>
      <c r="D38" s="35">
        <v>182</v>
      </c>
      <c r="E38" s="35">
        <v>2</v>
      </c>
      <c r="F38" s="29">
        <v>3</v>
      </c>
      <c r="G38" s="29">
        <v>13361580</v>
      </c>
      <c r="H38">
        <v>1</v>
      </c>
      <c r="I38">
        <v>1</v>
      </c>
    </row>
    <row r="39" spans="1:9">
      <c r="A39">
        <v>184</v>
      </c>
      <c r="B39" s="35">
        <v>1</v>
      </c>
      <c r="C39">
        <v>1</v>
      </c>
      <c r="D39" s="35">
        <v>184</v>
      </c>
      <c r="E39" s="35">
        <v>4</v>
      </c>
      <c r="F39" s="29">
        <v>3</v>
      </c>
      <c r="G39" s="29">
        <v>5029172</v>
      </c>
      <c r="H39">
        <v>1</v>
      </c>
      <c r="I39">
        <v>1</v>
      </c>
    </row>
    <row r="40" spans="1:9">
      <c r="A40">
        <v>186</v>
      </c>
      <c r="B40" s="35">
        <v>1</v>
      </c>
      <c r="C40">
        <v>1</v>
      </c>
      <c r="D40" s="35">
        <v>186</v>
      </c>
      <c r="E40" s="35">
        <v>6</v>
      </c>
      <c r="F40" s="29">
        <v>3</v>
      </c>
      <c r="G40" s="29">
        <v>37314323</v>
      </c>
      <c r="H40">
        <v>1</v>
      </c>
      <c r="I40">
        <v>1</v>
      </c>
    </row>
    <row r="41" spans="1:9">
      <c r="A41">
        <v>188</v>
      </c>
      <c r="B41" s="35">
        <v>1</v>
      </c>
      <c r="C41">
        <v>1</v>
      </c>
      <c r="D41" s="35">
        <v>188</v>
      </c>
      <c r="E41" s="35">
        <v>8</v>
      </c>
      <c r="F41" s="29">
        <v>3</v>
      </c>
      <c r="G41" s="29">
        <v>13364841</v>
      </c>
      <c r="H41">
        <v>1</v>
      </c>
      <c r="I41">
        <v>1</v>
      </c>
    </row>
    <row r="42" spans="1:9">
      <c r="A42">
        <v>195</v>
      </c>
      <c r="B42" s="35">
        <v>1</v>
      </c>
      <c r="C42">
        <v>1</v>
      </c>
      <c r="D42" s="35">
        <v>195</v>
      </c>
      <c r="E42" s="35">
        <v>6</v>
      </c>
      <c r="F42" s="29">
        <v>3</v>
      </c>
      <c r="G42" s="29">
        <v>37312245</v>
      </c>
      <c r="H42">
        <v>1</v>
      </c>
      <c r="I42">
        <v>1</v>
      </c>
    </row>
    <row r="43" spans="1:9">
      <c r="A43">
        <v>203</v>
      </c>
      <c r="B43" s="35">
        <v>1</v>
      </c>
      <c r="C43">
        <v>1</v>
      </c>
      <c r="D43" s="35">
        <v>203</v>
      </c>
      <c r="E43" s="35">
        <v>6</v>
      </c>
      <c r="F43" s="29">
        <v>3</v>
      </c>
      <c r="G43" s="29">
        <v>37314013</v>
      </c>
      <c r="H43">
        <v>1</v>
      </c>
      <c r="I43">
        <v>1</v>
      </c>
    </row>
    <row r="44" spans="1:9">
      <c r="A44">
        <v>208</v>
      </c>
      <c r="B44" s="35">
        <v>1</v>
      </c>
      <c r="C44">
        <v>1</v>
      </c>
      <c r="D44" s="35">
        <v>208</v>
      </c>
      <c r="E44" s="35">
        <v>1</v>
      </c>
      <c r="F44" s="29">
        <v>3</v>
      </c>
      <c r="G44" s="29">
        <v>37310881</v>
      </c>
      <c r="H44">
        <v>1</v>
      </c>
      <c r="I44">
        <v>1</v>
      </c>
    </row>
    <row r="45" spans="1:9">
      <c r="A45">
        <v>209</v>
      </c>
      <c r="B45" s="35">
        <v>1</v>
      </c>
      <c r="C45">
        <v>1</v>
      </c>
      <c r="D45" s="35">
        <v>209</v>
      </c>
      <c r="E45" s="35">
        <v>2</v>
      </c>
      <c r="F45" s="29">
        <v>3</v>
      </c>
      <c r="G45" s="29">
        <v>37528843</v>
      </c>
      <c r="H45">
        <v>1</v>
      </c>
      <c r="I45">
        <v>1</v>
      </c>
    </row>
    <row r="46" spans="1:9">
      <c r="A46">
        <v>210</v>
      </c>
      <c r="B46" s="35">
        <v>1</v>
      </c>
      <c r="C46">
        <v>1</v>
      </c>
      <c r="D46" s="35">
        <v>210</v>
      </c>
      <c r="E46" s="35">
        <v>4</v>
      </c>
      <c r="F46" s="29">
        <v>3</v>
      </c>
      <c r="G46" s="29">
        <v>37314149</v>
      </c>
      <c r="H46">
        <v>1</v>
      </c>
      <c r="I46">
        <v>1</v>
      </c>
    </row>
    <row r="47" spans="1:9">
      <c r="A47">
        <v>211</v>
      </c>
      <c r="B47" s="35">
        <v>1</v>
      </c>
      <c r="C47">
        <v>1</v>
      </c>
      <c r="D47" s="35">
        <v>211</v>
      </c>
      <c r="E47" s="35">
        <v>5</v>
      </c>
      <c r="F47" s="29">
        <v>3</v>
      </c>
      <c r="G47" s="29">
        <v>27774606</v>
      </c>
      <c r="H47">
        <v>1</v>
      </c>
      <c r="I47">
        <v>1</v>
      </c>
    </row>
    <row r="48" spans="1:9">
      <c r="A48">
        <v>213</v>
      </c>
      <c r="B48" s="35">
        <v>1</v>
      </c>
      <c r="C48">
        <v>1</v>
      </c>
      <c r="D48" s="35">
        <v>213</v>
      </c>
      <c r="E48" s="35">
        <v>7</v>
      </c>
      <c r="F48" s="29">
        <v>3</v>
      </c>
      <c r="G48" s="29">
        <v>37313893</v>
      </c>
      <c r="H48">
        <v>1</v>
      </c>
      <c r="I48">
        <v>1</v>
      </c>
    </row>
    <row r="49" spans="1:9">
      <c r="A49">
        <v>229</v>
      </c>
      <c r="B49" s="35">
        <v>1</v>
      </c>
      <c r="C49">
        <v>1</v>
      </c>
      <c r="D49" s="35">
        <v>229</v>
      </c>
      <c r="E49" s="35">
        <v>4</v>
      </c>
      <c r="F49" s="29">
        <v>3</v>
      </c>
      <c r="G49" s="29">
        <v>27766449</v>
      </c>
      <c r="H49">
        <v>1</v>
      </c>
      <c r="I49">
        <v>1</v>
      </c>
    </row>
    <row r="50" spans="1:9">
      <c r="A50">
        <v>232</v>
      </c>
      <c r="B50" s="35">
        <v>1</v>
      </c>
      <c r="C50">
        <v>1</v>
      </c>
      <c r="D50" s="35">
        <v>232</v>
      </c>
      <c r="E50" s="35">
        <v>8</v>
      </c>
      <c r="F50" s="29">
        <v>3</v>
      </c>
      <c r="G50" s="29">
        <v>37310695</v>
      </c>
      <c r="H50">
        <v>1</v>
      </c>
      <c r="I50">
        <v>1</v>
      </c>
    </row>
    <row r="51" spans="1:9">
      <c r="A51">
        <v>233</v>
      </c>
      <c r="B51" s="35">
        <v>1</v>
      </c>
      <c r="C51">
        <v>1</v>
      </c>
      <c r="D51" s="35">
        <v>233</v>
      </c>
      <c r="E51" s="35">
        <v>9</v>
      </c>
      <c r="F51" s="29">
        <v>3</v>
      </c>
      <c r="G51" s="29">
        <v>37312616</v>
      </c>
      <c r="H51">
        <v>1</v>
      </c>
      <c r="I51">
        <v>1</v>
      </c>
    </row>
    <row r="52" spans="1:9">
      <c r="A52">
        <v>235</v>
      </c>
      <c r="B52" s="35">
        <v>1</v>
      </c>
      <c r="C52">
        <v>1</v>
      </c>
      <c r="D52" s="35">
        <v>235</v>
      </c>
      <c r="E52" s="35">
        <v>1</v>
      </c>
      <c r="F52" s="29">
        <v>3</v>
      </c>
      <c r="G52" s="29">
        <v>37317133</v>
      </c>
      <c r="H52">
        <v>1</v>
      </c>
      <c r="I52">
        <v>1</v>
      </c>
    </row>
    <row r="53" spans="1:9">
      <c r="A53">
        <v>236</v>
      </c>
      <c r="B53" s="35">
        <v>1</v>
      </c>
      <c r="C53">
        <v>1</v>
      </c>
      <c r="D53" s="35">
        <v>236</v>
      </c>
      <c r="E53" s="35">
        <v>2</v>
      </c>
      <c r="F53" s="29">
        <v>3</v>
      </c>
      <c r="G53" s="29">
        <v>37316988</v>
      </c>
      <c r="H53">
        <v>1</v>
      </c>
      <c r="I53">
        <v>1</v>
      </c>
    </row>
    <row r="54" spans="1:9">
      <c r="A54">
        <v>241</v>
      </c>
      <c r="B54" s="35">
        <v>1</v>
      </c>
      <c r="C54">
        <v>1</v>
      </c>
      <c r="D54" s="35">
        <v>241</v>
      </c>
      <c r="E54" s="35">
        <v>8</v>
      </c>
      <c r="F54" s="29">
        <v>3</v>
      </c>
      <c r="G54" s="29">
        <v>37311876</v>
      </c>
      <c r="H54">
        <v>1</v>
      </c>
      <c r="I54">
        <v>1</v>
      </c>
    </row>
    <row r="55" spans="1:9">
      <c r="A55">
        <v>243</v>
      </c>
      <c r="B55" s="35">
        <v>1</v>
      </c>
      <c r="C55">
        <v>1</v>
      </c>
      <c r="D55" s="35">
        <v>243</v>
      </c>
      <c r="E55" s="35">
        <v>0</v>
      </c>
      <c r="F55" s="29">
        <v>3</v>
      </c>
      <c r="G55" s="29">
        <v>27766361</v>
      </c>
      <c r="H55">
        <v>1</v>
      </c>
      <c r="I55">
        <v>1</v>
      </c>
    </row>
    <row r="56" spans="1:9">
      <c r="A56">
        <v>248</v>
      </c>
      <c r="B56" s="35">
        <v>1</v>
      </c>
      <c r="C56">
        <v>1</v>
      </c>
      <c r="D56" s="35">
        <v>248</v>
      </c>
      <c r="E56" s="35">
        <v>5</v>
      </c>
      <c r="F56" s="29">
        <v>3</v>
      </c>
      <c r="G56" s="29">
        <v>27765210</v>
      </c>
      <c r="H56">
        <v>1</v>
      </c>
      <c r="I56">
        <v>1</v>
      </c>
    </row>
    <row r="57" spans="1:9">
      <c r="A57">
        <v>260</v>
      </c>
      <c r="B57" s="35">
        <v>1</v>
      </c>
      <c r="C57">
        <v>1</v>
      </c>
      <c r="D57" s="35">
        <v>260</v>
      </c>
      <c r="E57" s="35">
        <v>9</v>
      </c>
      <c r="F57" s="29">
        <v>3</v>
      </c>
      <c r="G57" s="29">
        <v>27703993</v>
      </c>
      <c r="H57">
        <v>1</v>
      </c>
      <c r="I57">
        <v>1</v>
      </c>
    </row>
    <row r="58" spans="1:9">
      <c r="A58">
        <v>269</v>
      </c>
      <c r="B58" s="35">
        <v>1</v>
      </c>
      <c r="C58">
        <v>1</v>
      </c>
      <c r="D58" s="35">
        <v>269</v>
      </c>
      <c r="E58" s="35">
        <v>8</v>
      </c>
      <c r="F58" s="29">
        <v>3</v>
      </c>
      <c r="G58" s="29">
        <v>37320091</v>
      </c>
      <c r="H58">
        <v>1</v>
      </c>
      <c r="I58">
        <v>1</v>
      </c>
    </row>
    <row r="59" spans="1:9">
      <c r="A59">
        <v>274</v>
      </c>
      <c r="B59" s="35">
        <v>1</v>
      </c>
      <c r="C59">
        <v>1</v>
      </c>
      <c r="D59" s="35">
        <v>274</v>
      </c>
      <c r="E59" s="35">
        <v>4</v>
      </c>
      <c r="F59" s="29">
        <v>3</v>
      </c>
      <c r="G59" s="29">
        <v>37320091</v>
      </c>
      <c r="H59">
        <v>1</v>
      </c>
      <c r="I59">
        <v>1</v>
      </c>
    </row>
    <row r="60" spans="1:9">
      <c r="A60">
        <v>282</v>
      </c>
      <c r="B60" s="35">
        <v>1</v>
      </c>
      <c r="C60">
        <v>1</v>
      </c>
      <c r="D60" s="35">
        <v>282</v>
      </c>
      <c r="E60" s="35">
        <v>3</v>
      </c>
      <c r="F60" s="29">
        <v>3</v>
      </c>
      <c r="G60" s="29">
        <v>37318909</v>
      </c>
      <c r="H60">
        <v>1</v>
      </c>
      <c r="I60">
        <v>1</v>
      </c>
    </row>
    <row r="61" spans="1:9">
      <c r="A61">
        <v>291</v>
      </c>
      <c r="B61" s="35">
        <v>1</v>
      </c>
      <c r="C61">
        <v>1</v>
      </c>
      <c r="D61" s="35">
        <v>291</v>
      </c>
      <c r="E61" s="35">
        <v>3</v>
      </c>
      <c r="F61" s="29">
        <v>3</v>
      </c>
      <c r="G61" s="29">
        <v>37321160</v>
      </c>
      <c r="H61">
        <v>1</v>
      </c>
      <c r="I61">
        <v>1</v>
      </c>
    </row>
    <row r="62" spans="1:9">
      <c r="A62">
        <v>300</v>
      </c>
      <c r="B62" s="35">
        <v>1</v>
      </c>
      <c r="C62">
        <v>1</v>
      </c>
      <c r="D62" s="35">
        <v>300</v>
      </c>
      <c r="E62" s="35">
        <v>4</v>
      </c>
      <c r="F62" s="29">
        <v>3</v>
      </c>
      <c r="G62" s="29">
        <v>27761952</v>
      </c>
      <c r="H62">
        <v>1</v>
      </c>
      <c r="I62">
        <v>1</v>
      </c>
    </row>
    <row r="63" spans="1:9">
      <c r="A63">
        <v>304</v>
      </c>
      <c r="B63" s="35">
        <v>1</v>
      </c>
      <c r="C63">
        <v>1</v>
      </c>
      <c r="D63" s="35">
        <v>304</v>
      </c>
      <c r="E63" s="35">
        <v>8</v>
      </c>
      <c r="F63" s="29">
        <v>3</v>
      </c>
      <c r="G63" s="29">
        <v>37317067</v>
      </c>
      <c r="H63">
        <v>1</v>
      </c>
      <c r="I63">
        <v>1</v>
      </c>
    </row>
    <row r="64" spans="1:9">
      <c r="A64">
        <v>308</v>
      </c>
      <c r="B64" s="35">
        <v>1</v>
      </c>
      <c r="C64">
        <v>1</v>
      </c>
      <c r="D64" s="35">
        <v>308</v>
      </c>
      <c r="E64" s="35">
        <v>2</v>
      </c>
      <c r="F64" s="29">
        <v>3</v>
      </c>
      <c r="G64" s="29">
        <v>37317159</v>
      </c>
      <c r="H64">
        <v>1</v>
      </c>
      <c r="I64">
        <v>1</v>
      </c>
    </row>
    <row r="65" spans="1:9">
      <c r="A65">
        <v>309</v>
      </c>
      <c r="B65" s="35">
        <v>1</v>
      </c>
      <c r="C65">
        <v>1</v>
      </c>
      <c r="D65" s="35">
        <v>309</v>
      </c>
      <c r="E65" s="35">
        <v>3</v>
      </c>
      <c r="F65" s="29">
        <v>3</v>
      </c>
      <c r="G65" s="29">
        <v>37317722</v>
      </c>
      <c r="H65">
        <v>1</v>
      </c>
      <c r="I65">
        <v>1</v>
      </c>
    </row>
    <row r="66" spans="1:9">
      <c r="A66">
        <v>318</v>
      </c>
      <c r="B66" s="35">
        <v>1</v>
      </c>
      <c r="C66">
        <v>1</v>
      </c>
      <c r="D66" s="35">
        <v>318</v>
      </c>
      <c r="E66" s="35">
        <v>3</v>
      </c>
      <c r="F66" s="29">
        <v>3</v>
      </c>
      <c r="G66" s="29">
        <v>37315204</v>
      </c>
      <c r="H66">
        <v>1</v>
      </c>
      <c r="I66">
        <v>1</v>
      </c>
    </row>
    <row r="67" spans="1:9">
      <c r="A67">
        <v>321</v>
      </c>
      <c r="B67" s="35">
        <v>1</v>
      </c>
      <c r="C67">
        <v>1</v>
      </c>
      <c r="D67" s="35">
        <v>321</v>
      </c>
      <c r="E67" s="35">
        <v>7</v>
      </c>
      <c r="F67" s="29">
        <v>3</v>
      </c>
      <c r="G67" s="29">
        <v>37313202</v>
      </c>
      <c r="H67">
        <v>1</v>
      </c>
      <c r="I67">
        <v>1</v>
      </c>
    </row>
    <row r="68" spans="1:9">
      <c r="A68">
        <v>322</v>
      </c>
      <c r="B68" s="35">
        <v>1</v>
      </c>
      <c r="C68">
        <v>1</v>
      </c>
      <c r="D68" s="35">
        <v>322</v>
      </c>
      <c r="E68" s="35">
        <v>8</v>
      </c>
      <c r="F68" s="29">
        <v>3</v>
      </c>
      <c r="G68" s="29">
        <v>51934993</v>
      </c>
      <c r="H68">
        <v>1</v>
      </c>
      <c r="I68">
        <v>1</v>
      </c>
    </row>
    <row r="69" spans="1:9">
      <c r="A69">
        <v>324</v>
      </c>
      <c r="B69" s="35">
        <v>1</v>
      </c>
      <c r="C69">
        <v>1</v>
      </c>
      <c r="D69" s="35">
        <v>324</v>
      </c>
      <c r="E69" s="35">
        <v>0</v>
      </c>
      <c r="F69" s="29">
        <v>3</v>
      </c>
      <c r="G69" s="29">
        <v>27704601</v>
      </c>
      <c r="H69">
        <v>1</v>
      </c>
      <c r="I69">
        <v>1</v>
      </c>
    </row>
    <row r="70" spans="1:9">
      <c r="A70">
        <v>328</v>
      </c>
      <c r="B70" s="35">
        <v>1</v>
      </c>
      <c r="C70">
        <v>1</v>
      </c>
      <c r="D70" s="35">
        <v>328</v>
      </c>
      <c r="E70" s="35">
        <v>4</v>
      </c>
      <c r="F70" s="29">
        <v>3</v>
      </c>
      <c r="G70" s="29">
        <v>88135776</v>
      </c>
      <c r="H70">
        <v>1</v>
      </c>
      <c r="I70">
        <v>1</v>
      </c>
    </row>
    <row r="71" spans="1:9">
      <c r="A71">
        <v>331</v>
      </c>
      <c r="B71" s="35">
        <v>1</v>
      </c>
      <c r="C71">
        <v>1</v>
      </c>
      <c r="D71" s="35">
        <v>331</v>
      </c>
      <c r="E71" s="35">
        <v>8</v>
      </c>
      <c r="F71" s="29">
        <v>3</v>
      </c>
      <c r="G71" s="29">
        <v>27727253</v>
      </c>
      <c r="H71">
        <v>1</v>
      </c>
      <c r="I71">
        <v>1</v>
      </c>
    </row>
    <row r="72" spans="1:9">
      <c r="A72">
        <v>333</v>
      </c>
      <c r="B72" s="35">
        <v>1</v>
      </c>
      <c r="C72">
        <v>1</v>
      </c>
      <c r="D72" s="35">
        <v>333</v>
      </c>
      <c r="E72" s="35">
        <v>0</v>
      </c>
      <c r="F72" s="29">
        <v>3</v>
      </c>
      <c r="G72" s="29">
        <v>27727448</v>
      </c>
      <c r="H72">
        <v>1</v>
      </c>
      <c r="I72">
        <v>1</v>
      </c>
    </row>
    <row r="73" spans="1:9">
      <c r="A73">
        <v>334</v>
      </c>
      <c r="B73" s="35">
        <v>1</v>
      </c>
      <c r="C73">
        <v>1</v>
      </c>
      <c r="D73" s="35">
        <v>334</v>
      </c>
      <c r="E73" s="35">
        <v>1</v>
      </c>
      <c r="F73" s="29">
        <v>3</v>
      </c>
      <c r="G73" s="29">
        <v>27727701</v>
      </c>
      <c r="H73">
        <v>1</v>
      </c>
      <c r="I73">
        <v>1</v>
      </c>
    </row>
    <row r="74" spans="1:9">
      <c r="A74">
        <v>336</v>
      </c>
      <c r="B74" s="35">
        <v>1</v>
      </c>
      <c r="C74">
        <v>1</v>
      </c>
      <c r="D74" s="35">
        <v>336</v>
      </c>
      <c r="E74" s="35">
        <v>3</v>
      </c>
      <c r="F74" s="29">
        <v>3</v>
      </c>
      <c r="G74" s="29">
        <v>27727112</v>
      </c>
      <c r="H74">
        <v>1</v>
      </c>
      <c r="I74">
        <v>1</v>
      </c>
    </row>
    <row r="75" spans="1:9">
      <c r="A75">
        <v>339</v>
      </c>
      <c r="B75" s="35">
        <v>1</v>
      </c>
      <c r="C75">
        <v>1</v>
      </c>
      <c r="D75" s="35">
        <v>339</v>
      </c>
      <c r="E75" s="35">
        <v>6</v>
      </c>
      <c r="F75" s="29">
        <v>3</v>
      </c>
      <c r="G75" s="29">
        <v>27765664</v>
      </c>
      <c r="H75">
        <v>1</v>
      </c>
      <c r="I75">
        <v>1</v>
      </c>
    </row>
    <row r="76" spans="1:9">
      <c r="A76">
        <v>349</v>
      </c>
      <c r="B76" s="35">
        <v>1</v>
      </c>
      <c r="C76">
        <v>1</v>
      </c>
      <c r="D76" s="35">
        <v>349</v>
      </c>
      <c r="E76" s="35">
        <v>7</v>
      </c>
      <c r="F76" s="29">
        <v>3</v>
      </c>
      <c r="G76" s="29">
        <v>27681905</v>
      </c>
      <c r="H76">
        <v>1</v>
      </c>
      <c r="I76">
        <v>1</v>
      </c>
    </row>
    <row r="77" spans="1:9">
      <c r="A77">
        <v>351</v>
      </c>
      <c r="B77" s="35">
        <v>1</v>
      </c>
      <c r="C77">
        <v>1</v>
      </c>
      <c r="D77" s="35">
        <v>351</v>
      </c>
      <c r="E77" s="35">
        <v>0</v>
      </c>
      <c r="F77" s="29">
        <v>3</v>
      </c>
      <c r="G77" s="29">
        <v>27814197</v>
      </c>
      <c r="H77">
        <v>1</v>
      </c>
      <c r="I77">
        <v>1</v>
      </c>
    </row>
    <row r="78" spans="1:9">
      <c r="A78">
        <v>352</v>
      </c>
      <c r="B78" s="35">
        <v>1</v>
      </c>
      <c r="C78">
        <v>1</v>
      </c>
      <c r="D78" s="35">
        <v>352</v>
      </c>
      <c r="E78" s="35">
        <v>1</v>
      </c>
      <c r="F78" s="29">
        <v>3</v>
      </c>
      <c r="G78" s="29">
        <v>37322931</v>
      </c>
      <c r="H78">
        <v>1</v>
      </c>
      <c r="I78">
        <v>1</v>
      </c>
    </row>
    <row r="79" spans="1:9">
      <c r="A79">
        <v>353</v>
      </c>
      <c r="B79" s="35">
        <v>1</v>
      </c>
      <c r="C79">
        <v>1</v>
      </c>
      <c r="D79" s="35">
        <v>353</v>
      </c>
      <c r="E79" s="35">
        <v>2</v>
      </c>
      <c r="F79" s="29">
        <v>3</v>
      </c>
      <c r="G79" s="29">
        <v>27681904</v>
      </c>
      <c r="H79">
        <v>1</v>
      </c>
      <c r="I79">
        <v>1</v>
      </c>
    </row>
    <row r="80" spans="1:9">
      <c r="A80">
        <v>360</v>
      </c>
      <c r="B80" s="35">
        <v>1</v>
      </c>
      <c r="C80">
        <v>1</v>
      </c>
      <c r="D80" s="35">
        <v>360</v>
      </c>
      <c r="E80" s="35">
        <v>0</v>
      </c>
      <c r="F80" s="29">
        <v>3</v>
      </c>
      <c r="G80" s="29">
        <v>27852353</v>
      </c>
      <c r="H80">
        <v>1</v>
      </c>
      <c r="I80">
        <v>1</v>
      </c>
    </row>
    <row r="81" spans="1:9">
      <c r="A81">
        <v>363</v>
      </c>
      <c r="B81" s="35">
        <v>1</v>
      </c>
      <c r="C81">
        <v>1</v>
      </c>
      <c r="D81" s="35">
        <v>363</v>
      </c>
      <c r="E81" s="35">
        <v>3</v>
      </c>
      <c r="F81" s="29">
        <v>3</v>
      </c>
      <c r="G81" s="29">
        <v>27851893</v>
      </c>
      <c r="H81">
        <v>1</v>
      </c>
      <c r="I81">
        <v>1</v>
      </c>
    </row>
    <row r="82" spans="1:9">
      <c r="A82">
        <v>364</v>
      </c>
      <c r="B82" s="35">
        <v>1</v>
      </c>
      <c r="C82">
        <v>1</v>
      </c>
      <c r="D82" s="35">
        <v>364</v>
      </c>
      <c r="E82" s="35">
        <v>4</v>
      </c>
      <c r="F82" s="29">
        <v>3</v>
      </c>
      <c r="G82" s="29">
        <v>51700294</v>
      </c>
      <c r="H82">
        <v>1</v>
      </c>
      <c r="I82">
        <v>1</v>
      </c>
    </row>
    <row r="83" spans="1:9">
      <c r="A83">
        <v>365</v>
      </c>
      <c r="B83" s="35">
        <v>1</v>
      </c>
      <c r="C83">
        <v>1</v>
      </c>
      <c r="D83" s="35">
        <v>365</v>
      </c>
      <c r="E83" s="35">
        <v>5</v>
      </c>
      <c r="F83" s="29">
        <v>3</v>
      </c>
      <c r="G83" s="29">
        <v>27851609</v>
      </c>
      <c r="H83">
        <v>1</v>
      </c>
      <c r="I83">
        <v>1</v>
      </c>
    </row>
    <row r="84" spans="1:9">
      <c r="A84">
        <v>373</v>
      </c>
      <c r="B84" s="35">
        <v>1</v>
      </c>
      <c r="C84">
        <v>1</v>
      </c>
      <c r="D84" s="35">
        <v>373</v>
      </c>
      <c r="E84" s="35">
        <v>4</v>
      </c>
      <c r="F84" s="29">
        <v>3</v>
      </c>
      <c r="G84" s="29">
        <v>26674403</v>
      </c>
      <c r="H84">
        <v>1</v>
      </c>
      <c r="I84">
        <v>1</v>
      </c>
    </row>
    <row r="85" spans="1:9">
      <c r="A85">
        <v>382</v>
      </c>
      <c r="B85" s="35">
        <v>1</v>
      </c>
      <c r="C85">
        <v>1</v>
      </c>
      <c r="D85" s="35">
        <v>382</v>
      </c>
      <c r="E85" s="35">
        <v>4</v>
      </c>
      <c r="F85" s="29">
        <v>3</v>
      </c>
      <c r="G85" s="29">
        <v>27762404</v>
      </c>
      <c r="H85">
        <v>1</v>
      </c>
      <c r="I85">
        <v>1</v>
      </c>
    </row>
    <row r="86" spans="1:9">
      <c r="A86">
        <v>386</v>
      </c>
      <c r="B86" s="35">
        <v>1</v>
      </c>
      <c r="C86">
        <v>1</v>
      </c>
      <c r="D86" s="35">
        <v>386</v>
      </c>
      <c r="E86" s="35">
        <v>8</v>
      </c>
      <c r="F86" s="29">
        <v>3</v>
      </c>
      <c r="G86" s="29">
        <v>27762973</v>
      </c>
      <c r="H86">
        <v>1</v>
      </c>
      <c r="I86">
        <v>1</v>
      </c>
    </row>
    <row r="87" spans="1:9">
      <c r="A87">
        <v>387</v>
      </c>
      <c r="B87" s="35">
        <v>1</v>
      </c>
      <c r="C87">
        <v>1</v>
      </c>
      <c r="D87" s="35">
        <v>387</v>
      </c>
      <c r="E87" s="35">
        <v>9</v>
      </c>
      <c r="F87" s="29">
        <v>3</v>
      </c>
      <c r="G87" s="29">
        <v>26860962</v>
      </c>
      <c r="H87">
        <v>1</v>
      </c>
      <c r="I87">
        <v>1</v>
      </c>
    </row>
    <row r="88" spans="1:9">
      <c r="A88">
        <v>390</v>
      </c>
      <c r="B88" s="35">
        <v>1</v>
      </c>
      <c r="C88">
        <v>1</v>
      </c>
      <c r="D88" s="35">
        <v>390</v>
      </c>
      <c r="E88" s="35">
        <v>3</v>
      </c>
      <c r="F88" s="29">
        <v>3</v>
      </c>
      <c r="G88" s="29">
        <v>27764001</v>
      </c>
      <c r="H88">
        <v>1</v>
      </c>
      <c r="I88">
        <v>1</v>
      </c>
    </row>
    <row r="89" spans="1:9">
      <c r="A89">
        <v>391</v>
      </c>
      <c r="B89" s="35">
        <v>1</v>
      </c>
      <c r="C89">
        <v>1</v>
      </c>
      <c r="D89" s="35">
        <v>391</v>
      </c>
      <c r="E89" s="35">
        <v>4</v>
      </c>
      <c r="F89" s="29">
        <v>3</v>
      </c>
      <c r="G89" s="29">
        <v>27760164</v>
      </c>
      <c r="H89">
        <v>1</v>
      </c>
      <c r="I89">
        <v>1</v>
      </c>
    </row>
    <row r="90" spans="1:9">
      <c r="A90">
        <v>395</v>
      </c>
      <c r="B90" s="35">
        <v>1</v>
      </c>
      <c r="C90">
        <v>1</v>
      </c>
      <c r="D90" s="35">
        <v>395</v>
      </c>
      <c r="E90" s="35">
        <v>8</v>
      </c>
      <c r="F90" s="29">
        <v>3</v>
      </c>
      <c r="G90" s="29">
        <v>37318090</v>
      </c>
      <c r="H90">
        <v>1</v>
      </c>
      <c r="I90">
        <v>1</v>
      </c>
    </row>
    <row r="91" spans="1:9">
      <c r="A91">
        <v>398</v>
      </c>
      <c r="B91" s="35">
        <v>1</v>
      </c>
      <c r="C91">
        <v>1</v>
      </c>
      <c r="D91" s="35">
        <v>398</v>
      </c>
      <c r="E91" s="35">
        <v>1</v>
      </c>
      <c r="F91" s="29">
        <v>3</v>
      </c>
      <c r="G91" s="29">
        <v>28375514</v>
      </c>
      <c r="H91">
        <v>1</v>
      </c>
      <c r="I91">
        <v>1</v>
      </c>
    </row>
    <row r="92" spans="1:9">
      <c r="A92">
        <v>405</v>
      </c>
      <c r="B92" s="35">
        <v>1</v>
      </c>
      <c r="C92">
        <v>1</v>
      </c>
      <c r="D92" s="35">
        <v>405</v>
      </c>
      <c r="E92" s="35">
        <v>0</v>
      </c>
      <c r="F92" s="29">
        <v>3</v>
      </c>
      <c r="G92" s="29">
        <v>27763445</v>
      </c>
      <c r="H92">
        <v>1</v>
      </c>
      <c r="I92">
        <v>1</v>
      </c>
    </row>
    <row r="93" spans="1:9">
      <c r="A93">
        <v>406</v>
      </c>
      <c r="B93" s="35">
        <v>1</v>
      </c>
      <c r="C93">
        <v>1</v>
      </c>
      <c r="D93" s="35">
        <v>406</v>
      </c>
      <c r="E93" s="35">
        <v>1</v>
      </c>
      <c r="F93" s="29">
        <v>3</v>
      </c>
      <c r="G93" s="29">
        <v>27763445</v>
      </c>
      <c r="H93">
        <v>1</v>
      </c>
      <c r="I93">
        <v>1</v>
      </c>
    </row>
    <row r="94" spans="1:9">
      <c r="A94">
        <v>407</v>
      </c>
      <c r="B94" s="35">
        <v>1</v>
      </c>
      <c r="C94">
        <v>1</v>
      </c>
      <c r="D94" s="35">
        <v>407</v>
      </c>
      <c r="E94" s="35">
        <v>2</v>
      </c>
      <c r="F94" s="29">
        <v>3</v>
      </c>
      <c r="G94" s="29">
        <v>27764608</v>
      </c>
      <c r="H94">
        <v>1</v>
      </c>
      <c r="I94">
        <v>1</v>
      </c>
    </row>
    <row r="95" spans="1:9">
      <c r="A95">
        <v>411</v>
      </c>
      <c r="B95" s="35">
        <v>1</v>
      </c>
      <c r="C95">
        <v>1</v>
      </c>
      <c r="D95" s="35">
        <v>411</v>
      </c>
      <c r="E95" s="35">
        <v>7</v>
      </c>
      <c r="F95" s="29">
        <v>3</v>
      </c>
      <c r="G95" s="29">
        <v>27764608</v>
      </c>
      <c r="H95">
        <v>1</v>
      </c>
      <c r="I95">
        <v>1</v>
      </c>
    </row>
    <row r="96" spans="1:9">
      <c r="A96">
        <v>601</v>
      </c>
      <c r="B96" s="35">
        <v>1</v>
      </c>
      <c r="C96">
        <v>1</v>
      </c>
      <c r="D96" s="35">
        <v>601</v>
      </c>
      <c r="E96" s="35">
        <v>8</v>
      </c>
      <c r="F96" s="29">
        <v>3</v>
      </c>
      <c r="G96" s="29">
        <v>37321886</v>
      </c>
      <c r="H96">
        <v>1</v>
      </c>
      <c r="I96">
        <v>1</v>
      </c>
    </row>
    <row r="97" spans="1:9">
      <c r="A97">
        <v>606</v>
      </c>
      <c r="B97" s="35">
        <v>1</v>
      </c>
      <c r="C97">
        <v>1</v>
      </c>
      <c r="D97" s="35">
        <v>606</v>
      </c>
      <c r="E97" s="35">
        <v>3</v>
      </c>
      <c r="F97" s="29">
        <v>3</v>
      </c>
      <c r="G97" s="29">
        <v>37310318</v>
      </c>
      <c r="H97">
        <v>1</v>
      </c>
      <c r="I97">
        <v>1</v>
      </c>
    </row>
    <row r="98" spans="1:9">
      <c r="A98">
        <v>990</v>
      </c>
      <c r="B98" s="35">
        <v>1</v>
      </c>
      <c r="C98">
        <v>1</v>
      </c>
      <c r="D98" s="35">
        <v>990</v>
      </c>
      <c r="E98" s="35">
        <v>9</v>
      </c>
      <c r="F98" s="29">
        <v>3</v>
      </c>
      <c r="G98" s="29">
        <v>37311498</v>
      </c>
      <c r="H98">
        <v>1</v>
      </c>
      <c r="I98">
        <v>1</v>
      </c>
    </row>
    <row r="99" spans="1:9">
      <c r="A99">
        <v>995</v>
      </c>
      <c r="B99" s="35">
        <v>1</v>
      </c>
      <c r="C99">
        <v>1</v>
      </c>
      <c r="D99" s="35">
        <v>995</v>
      </c>
      <c r="E99" s="35">
        <v>4</v>
      </c>
      <c r="F99" s="29">
        <v>3</v>
      </c>
      <c r="G99" s="29">
        <v>37315492</v>
      </c>
      <c r="H99">
        <v>1</v>
      </c>
      <c r="I99">
        <v>1</v>
      </c>
    </row>
    <row r="100" spans="1:9">
      <c r="A100">
        <v>996</v>
      </c>
      <c r="B100" s="35">
        <v>1</v>
      </c>
      <c r="C100">
        <v>1</v>
      </c>
      <c r="D100" s="35">
        <v>996</v>
      </c>
      <c r="E100" s="35">
        <v>5</v>
      </c>
      <c r="F100" s="29">
        <v>3</v>
      </c>
      <c r="G100" s="29">
        <v>60365075</v>
      </c>
      <c r="H100">
        <v>1</v>
      </c>
      <c r="I100">
        <v>1</v>
      </c>
    </row>
    <row r="101" spans="1:9">
      <c r="A101">
        <v>997</v>
      </c>
      <c r="B101" s="35">
        <v>1</v>
      </c>
      <c r="C101">
        <v>1</v>
      </c>
      <c r="D101" s="35">
        <v>997</v>
      </c>
      <c r="E101" s="35">
        <v>6</v>
      </c>
      <c r="F101" s="29">
        <v>3</v>
      </c>
      <c r="G101" s="29">
        <v>37317992</v>
      </c>
      <c r="H101">
        <v>1</v>
      </c>
      <c r="I101">
        <v>1</v>
      </c>
    </row>
    <row r="102" spans="1:9">
      <c r="A102">
        <v>998</v>
      </c>
      <c r="B102" s="35">
        <v>1</v>
      </c>
      <c r="C102">
        <v>1</v>
      </c>
      <c r="D102" s="35">
        <v>998</v>
      </c>
      <c r="E102" s="35">
        <v>7</v>
      </c>
      <c r="F102" s="29">
        <v>3</v>
      </c>
      <c r="G102" s="29">
        <v>37332707</v>
      </c>
      <c r="H102">
        <v>1</v>
      </c>
      <c r="I102">
        <v>1</v>
      </c>
    </row>
    <row r="103" spans="1:9">
      <c r="A103">
        <v>999</v>
      </c>
      <c r="B103" s="35">
        <v>1</v>
      </c>
      <c r="C103">
        <v>1</v>
      </c>
      <c r="D103" s="35">
        <v>999</v>
      </c>
      <c r="E103" s="35">
        <v>8</v>
      </c>
      <c r="F103" s="29">
        <v>3</v>
      </c>
      <c r="G103" s="29">
        <v>37180349</v>
      </c>
      <c r="H103">
        <v>1</v>
      </c>
      <c r="I103">
        <v>1</v>
      </c>
    </row>
    <row r="104" spans="1:9">
      <c r="A104">
        <v>1001</v>
      </c>
      <c r="B104" s="35">
        <v>1</v>
      </c>
      <c r="C104">
        <v>1</v>
      </c>
      <c r="D104" s="35">
        <v>1001</v>
      </c>
      <c r="E104" s="35">
        <v>3</v>
      </c>
      <c r="F104" s="29">
        <v>3</v>
      </c>
      <c r="G104" s="29">
        <v>88139317</v>
      </c>
      <c r="H104">
        <v>1</v>
      </c>
      <c r="I104">
        <v>1</v>
      </c>
    </row>
    <row r="105" spans="1:9">
      <c r="A105">
        <v>1002</v>
      </c>
      <c r="B105" s="35">
        <v>1</v>
      </c>
      <c r="C105">
        <v>1</v>
      </c>
      <c r="D105" s="35">
        <v>1002</v>
      </c>
      <c r="E105" s="35">
        <v>4</v>
      </c>
      <c r="F105" s="29">
        <v>3</v>
      </c>
      <c r="G105" s="29">
        <v>37320791</v>
      </c>
      <c r="H105">
        <v>1</v>
      </c>
      <c r="I105">
        <v>1</v>
      </c>
    </row>
    <row r="106" spans="1:9">
      <c r="A106">
        <v>1003</v>
      </c>
      <c r="B106" s="35">
        <v>1</v>
      </c>
      <c r="C106">
        <v>1</v>
      </c>
      <c r="D106" s="35">
        <v>1003</v>
      </c>
      <c r="E106" s="35">
        <v>5</v>
      </c>
      <c r="F106" s="29">
        <v>3</v>
      </c>
      <c r="G106" s="29">
        <v>37320792</v>
      </c>
      <c r="H106">
        <v>1</v>
      </c>
      <c r="I106">
        <v>1</v>
      </c>
    </row>
    <row r="107" spans="1:9">
      <c r="A107">
        <v>1004</v>
      </c>
      <c r="B107" s="35">
        <v>1</v>
      </c>
      <c r="C107">
        <v>1</v>
      </c>
      <c r="D107" s="35">
        <v>1004</v>
      </c>
      <c r="E107" s="35">
        <v>6</v>
      </c>
      <c r="F107" s="29">
        <v>3</v>
      </c>
      <c r="G107" s="29">
        <v>1978036</v>
      </c>
      <c r="H107">
        <v>1</v>
      </c>
      <c r="I107">
        <v>1</v>
      </c>
    </row>
    <row r="108" spans="1:9">
      <c r="A108">
        <v>1006</v>
      </c>
      <c r="B108" s="35">
        <v>1</v>
      </c>
      <c r="C108">
        <v>1</v>
      </c>
      <c r="D108" s="35">
        <v>1006</v>
      </c>
      <c r="E108" s="35">
        <v>8</v>
      </c>
      <c r="F108" s="29">
        <v>3</v>
      </c>
      <c r="G108" s="29">
        <v>37317635</v>
      </c>
      <c r="H108">
        <v>1</v>
      </c>
      <c r="I108">
        <v>1</v>
      </c>
    </row>
    <row r="109" spans="1:9">
      <c r="A109">
        <v>1007</v>
      </c>
      <c r="B109" s="35">
        <v>1</v>
      </c>
      <c r="C109">
        <v>1</v>
      </c>
      <c r="D109" s="35">
        <v>1007</v>
      </c>
      <c r="E109" s="35">
        <v>9</v>
      </c>
      <c r="F109" s="29">
        <v>3</v>
      </c>
      <c r="G109" s="29">
        <v>37318901</v>
      </c>
      <c r="H109">
        <v>1</v>
      </c>
      <c r="I109">
        <v>1</v>
      </c>
    </row>
    <row r="110" spans="1:9">
      <c r="A110">
        <v>1008</v>
      </c>
      <c r="B110" s="35">
        <v>1</v>
      </c>
      <c r="C110">
        <v>1</v>
      </c>
      <c r="D110" s="35">
        <v>1008</v>
      </c>
      <c r="E110" s="35">
        <v>0</v>
      </c>
      <c r="F110" s="29">
        <v>3</v>
      </c>
      <c r="G110" s="29">
        <v>37316047</v>
      </c>
      <c r="H110">
        <v>1</v>
      </c>
      <c r="I110">
        <v>1</v>
      </c>
    </row>
    <row r="111" spans="1:9">
      <c r="A111">
        <v>1009</v>
      </c>
      <c r="B111" s="35">
        <v>1</v>
      </c>
      <c r="C111">
        <v>1</v>
      </c>
      <c r="D111" s="35">
        <v>1009</v>
      </c>
      <c r="E111" s="35">
        <v>1</v>
      </c>
      <c r="F111" s="29">
        <v>3</v>
      </c>
      <c r="G111" s="29">
        <v>37324892</v>
      </c>
      <c r="H111">
        <v>1</v>
      </c>
      <c r="I111">
        <v>1</v>
      </c>
    </row>
    <row r="112" spans="1:9">
      <c r="A112">
        <v>1010</v>
      </c>
      <c r="B112" s="35">
        <v>1</v>
      </c>
      <c r="C112">
        <v>1</v>
      </c>
      <c r="D112" s="35">
        <v>1010</v>
      </c>
      <c r="E112" s="35">
        <v>3</v>
      </c>
      <c r="F112" s="29">
        <v>3</v>
      </c>
      <c r="G112" s="29">
        <v>1064837718</v>
      </c>
      <c r="H112">
        <v>1</v>
      </c>
      <c r="I112">
        <v>1</v>
      </c>
    </row>
    <row r="113" spans="1:9">
      <c r="A113">
        <v>1011</v>
      </c>
      <c r="B113" s="35">
        <v>1</v>
      </c>
      <c r="C113">
        <v>1</v>
      </c>
      <c r="D113" s="35">
        <v>1011</v>
      </c>
      <c r="E113" s="35">
        <v>4</v>
      </c>
      <c r="F113" s="29">
        <v>3</v>
      </c>
      <c r="G113" s="29">
        <v>88285588</v>
      </c>
      <c r="H113">
        <v>1</v>
      </c>
      <c r="I113">
        <v>1</v>
      </c>
    </row>
    <row r="114" spans="1:9">
      <c r="A114">
        <v>1012</v>
      </c>
      <c r="B114" s="35">
        <v>1</v>
      </c>
      <c r="C114">
        <v>1</v>
      </c>
      <c r="D114" s="35">
        <v>1012</v>
      </c>
      <c r="E114" s="35">
        <v>5</v>
      </c>
      <c r="F114" s="29">
        <v>3</v>
      </c>
      <c r="G114" s="29">
        <v>1091617394</v>
      </c>
      <c r="H114">
        <v>1</v>
      </c>
      <c r="I114">
        <v>1</v>
      </c>
    </row>
    <row r="115" spans="1:9">
      <c r="A115">
        <v>1013</v>
      </c>
      <c r="B115" s="35">
        <v>1</v>
      </c>
      <c r="C115">
        <v>1</v>
      </c>
      <c r="D115" s="35">
        <v>1013</v>
      </c>
      <c r="E115" s="35">
        <v>6</v>
      </c>
      <c r="F115" s="29">
        <v>3</v>
      </c>
      <c r="G115" s="29">
        <v>88278784</v>
      </c>
      <c r="H115">
        <v>1</v>
      </c>
      <c r="I1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15"/>
  <sheetViews>
    <sheetView workbookViewId="0"/>
  </sheetViews>
  <sheetFormatPr baseColWidth="10" defaultRowHeight="12.75"/>
  <sheetData>
    <row r="1" spans="1:29">
      <c r="A1" s="30" t="s">
        <v>1027</v>
      </c>
      <c r="B1" s="30" t="s">
        <v>1020</v>
      </c>
      <c r="C1" s="30" t="s">
        <v>1021</v>
      </c>
      <c r="D1" s="30" t="s">
        <v>1022</v>
      </c>
      <c r="E1" s="30" t="s">
        <v>1023</v>
      </c>
      <c r="F1" s="30" t="s">
        <v>1029</v>
      </c>
      <c r="G1" s="30" t="s">
        <v>1030</v>
      </c>
      <c r="H1" s="30" t="s">
        <v>1031</v>
      </c>
      <c r="I1" s="30" t="s">
        <v>1032</v>
      </c>
      <c r="J1" s="30" t="s">
        <v>1033</v>
      </c>
      <c r="K1" s="30" t="s">
        <v>1034</v>
      </c>
      <c r="L1" s="30" t="s">
        <v>1035</v>
      </c>
      <c r="M1" s="30" t="s">
        <v>1036</v>
      </c>
      <c r="N1" s="30" t="s">
        <v>1038</v>
      </c>
      <c r="O1" s="30" t="s">
        <v>1039</v>
      </c>
      <c r="P1" s="30" t="s">
        <v>1040</v>
      </c>
      <c r="Q1" s="30" t="s">
        <v>1041</v>
      </c>
      <c r="R1" s="30" t="s">
        <v>1042</v>
      </c>
      <c r="S1" s="30" t="s">
        <v>1043</v>
      </c>
      <c r="T1" s="30" t="s">
        <v>1044</v>
      </c>
      <c r="U1" s="30" t="s">
        <v>1045</v>
      </c>
      <c r="V1" s="30" t="s">
        <v>1046</v>
      </c>
      <c r="W1" s="30" t="s">
        <v>1047</v>
      </c>
      <c r="X1" s="30" t="s">
        <v>1048</v>
      </c>
      <c r="Y1" s="30" t="s">
        <v>1049</v>
      </c>
      <c r="Z1" s="30" t="s">
        <v>1050</v>
      </c>
      <c r="AA1" s="30" t="s">
        <v>1051</v>
      </c>
      <c r="AB1" s="30" t="s">
        <v>1052</v>
      </c>
      <c r="AC1" s="30" t="s">
        <v>1053</v>
      </c>
    </row>
    <row r="2" spans="1:29">
      <c r="A2">
        <v>11</v>
      </c>
      <c r="B2">
        <v>1</v>
      </c>
      <c r="C2" s="29" t="s">
        <v>905</v>
      </c>
      <c r="D2" s="29" t="s">
        <v>906</v>
      </c>
      <c r="E2" s="29" t="str">
        <f>RIGHT(VALUE(MID(D2,1,1))+VALUE(MID(D2,2,1))+VALUE(MID(D2,3,1))+VALUE(MID(D2,4,1))+VALUE(MID(D2,5,1))+VALUE(MID(D2,6,1))+1,1)</f>
        <v>3</v>
      </c>
      <c r="F2" s="29">
        <v>0</v>
      </c>
      <c r="G2" s="29">
        <v>1</v>
      </c>
      <c r="H2" s="34">
        <v>41640</v>
      </c>
      <c r="I2" s="29">
        <v>0</v>
      </c>
      <c r="J2" s="29">
        <v>0</v>
      </c>
      <c r="K2" s="29">
        <v>0</v>
      </c>
      <c r="L2" s="29">
        <v>0</v>
      </c>
      <c r="M2" t="s">
        <v>1037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/>
      <c r="T2" s="29"/>
      <c r="U2" s="29"/>
      <c r="V2" s="29"/>
      <c r="W2" s="29"/>
      <c r="X2" s="29"/>
      <c r="Y2" s="29">
        <v>1</v>
      </c>
      <c r="Z2" s="29">
        <v>0</v>
      </c>
      <c r="AA2" s="29">
        <v>0</v>
      </c>
      <c r="AB2" s="29"/>
      <c r="AC2" s="29"/>
    </row>
    <row r="3" spans="1:29">
      <c r="A3">
        <v>12</v>
      </c>
      <c r="B3">
        <v>1</v>
      </c>
      <c r="C3" s="29" t="s">
        <v>905</v>
      </c>
      <c r="D3" s="29" t="s">
        <v>907</v>
      </c>
      <c r="E3" s="29" t="str">
        <f t="shared" ref="E3:E66" si="0">RIGHT(VALUE(MID(D3,1,1))+VALUE(MID(D3,2,1))+VALUE(MID(D3,3,1))+VALUE(MID(D3,4,1))+VALUE(MID(D3,5,1))+VALUE(MID(D3,6,1))+1,1)</f>
        <v>4</v>
      </c>
      <c r="F3" s="29">
        <v>0</v>
      </c>
      <c r="G3" s="29">
        <v>1</v>
      </c>
      <c r="H3" s="34">
        <v>41640</v>
      </c>
      <c r="I3" s="29">
        <v>0</v>
      </c>
      <c r="J3" s="29">
        <v>0</v>
      </c>
      <c r="K3" s="29">
        <v>0</v>
      </c>
      <c r="L3" s="29">
        <v>0</v>
      </c>
      <c r="M3" t="s">
        <v>1037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/>
      <c r="T3" s="29"/>
      <c r="U3" s="29"/>
      <c r="V3" s="29"/>
      <c r="W3" s="29"/>
      <c r="X3" s="29"/>
      <c r="Y3" s="29">
        <v>1</v>
      </c>
      <c r="Z3" s="29">
        <v>0</v>
      </c>
      <c r="AA3" s="29">
        <v>0</v>
      </c>
      <c r="AB3" s="29"/>
      <c r="AC3" s="29"/>
    </row>
    <row r="4" spans="1:29">
      <c r="A4">
        <v>18</v>
      </c>
      <c r="B4">
        <v>1</v>
      </c>
      <c r="C4" s="29" t="s">
        <v>905</v>
      </c>
      <c r="D4" s="29" t="s">
        <v>908</v>
      </c>
      <c r="E4" s="29" t="str">
        <f t="shared" si="0"/>
        <v>0</v>
      </c>
      <c r="F4" s="29">
        <v>0</v>
      </c>
      <c r="G4" s="29">
        <v>1</v>
      </c>
      <c r="H4" s="34">
        <v>41640</v>
      </c>
      <c r="I4" s="29">
        <v>0</v>
      </c>
      <c r="J4" s="29">
        <v>0</v>
      </c>
      <c r="K4" s="29">
        <v>0</v>
      </c>
      <c r="L4" s="29">
        <v>0</v>
      </c>
      <c r="M4" t="s">
        <v>1037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/>
      <c r="T4" s="29"/>
      <c r="U4" s="29"/>
      <c r="V4" s="29"/>
      <c r="W4" s="29"/>
      <c r="X4" s="29"/>
      <c r="Y4" s="29">
        <v>1</v>
      </c>
      <c r="Z4" s="29">
        <v>0</v>
      </c>
      <c r="AA4" s="29">
        <v>0</v>
      </c>
      <c r="AB4" s="29"/>
      <c r="AC4" s="29"/>
    </row>
    <row r="5" spans="1:29">
      <c r="A5">
        <v>19</v>
      </c>
      <c r="B5">
        <v>1</v>
      </c>
      <c r="C5" s="29" t="s">
        <v>905</v>
      </c>
      <c r="D5" s="29" t="s">
        <v>909</v>
      </c>
      <c r="E5" s="29" t="str">
        <f t="shared" si="0"/>
        <v>1</v>
      </c>
      <c r="F5" s="29">
        <v>0</v>
      </c>
      <c r="G5" s="29">
        <v>1</v>
      </c>
      <c r="H5" s="34">
        <v>41640</v>
      </c>
      <c r="I5" s="29">
        <v>0</v>
      </c>
      <c r="J5" s="29">
        <v>0</v>
      </c>
      <c r="K5" s="29">
        <v>0</v>
      </c>
      <c r="L5" s="29">
        <v>0</v>
      </c>
      <c r="M5" t="s">
        <v>1037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/>
      <c r="T5" s="29"/>
      <c r="U5" s="29"/>
      <c r="V5" s="29"/>
      <c r="W5" s="29"/>
      <c r="X5" s="29"/>
      <c r="Y5" s="29">
        <v>1</v>
      </c>
      <c r="Z5" s="29">
        <v>0</v>
      </c>
      <c r="AA5" s="29">
        <v>0</v>
      </c>
      <c r="AB5" s="29"/>
      <c r="AC5" s="29"/>
    </row>
    <row r="6" spans="1:29">
      <c r="A6">
        <v>21</v>
      </c>
      <c r="B6">
        <v>1</v>
      </c>
      <c r="C6" s="29" t="s">
        <v>905</v>
      </c>
      <c r="D6" s="29" t="s">
        <v>910</v>
      </c>
      <c r="E6" s="29" t="str">
        <f t="shared" si="0"/>
        <v>4</v>
      </c>
      <c r="F6" s="29">
        <v>0</v>
      </c>
      <c r="G6" s="29">
        <v>1</v>
      </c>
      <c r="H6" s="34">
        <v>41640</v>
      </c>
      <c r="I6" s="29">
        <v>0</v>
      </c>
      <c r="J6" s="29">
        <v>0</v>
      </c>
      <c r="K6" s="29">
        <v>0</v>
      </c>
      <c r="L6" s="29">
        <v>0</v>
      </c>
      <c r="M6" t="s">
        <v>1037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/>
      <c r="T6" s="29"/>
      <c r="U6" s="29"/>
      <c r="V6" s="29"/>
      <c r="W6" s="29"/>
      <c r="X6" s="29"/>
      <c r="Y6" s="29">
        <v>1</v>
      </c>
      <c r="Z6" s="29">
        <v>0</v>
      </c>
      <c r="AA6" s="29">
        <v>0</v>
      </c>
      <c r="AB6" s="29"/>
      <c r="AC6" s="29"/>
    </row>
    <row r="7" spans="1:29">
      <c r="A7">
        <v>22</v>
      </c>
      <c r="B7">
        <v>1</v>
      </c>
      <c r="C7" s="29" t="s">
        <v>905</v>
      </c>
      <c r="D7" s="29" t="s">
        <v>911</v>
      </c>
      <c r="E7" s="29" t="str">
        <f t="shared" si="0"/>
        <v>5</v>
      </c>
      <c r="F7" s="29">
        <v>0</v>
      </c>
      <c r="G7" s="29">
        <v>1</v>
      </c>
      <c r="H7" s="34">
        <v>41640</v>
      </c>
      <c r="I7" s="29">
        <v>0</v>
      </c>
      <c r="J7" s="29">
        <v>0</v>
      </c>
      <c r="K7" s="29">
        <v>0</v>
      </c>
      <c r="L7" s="29">
        <v>0</v>
      </c>
      <c r="M7" t="s">
        <v>1037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/>
      <c r="T7" s="29"/>
      <c r="U7" s="29"/>
      <c r="V7" s="29"/>
      <c r="W7" s="29"/>
      <c r="X7" s="29"/>
      <c r="Y7" s="29">
        <v>1</v>
      </c>
      <c r="Z7" s="29">
        <v>0</v>
      </c>
      <c r="AA7" s="29">
        <v>0</v>
      </c>
      <c r="AB7" s="29"/>
      <c r="AC7" s="29"/>
    </row>
    <row r="8" spans="1:29">
      <c r="A8">
        <v>26</v>
      </c>
      <c r="B8">
        <v>1</v>
      </c>
      <c r="C8" s="29" t="s">
        <v>905</v>
      </c>
      <c r="D8" s="29" t="s">
        <v>912</v>
      </c>
      <c r="E8" s="29" t="str">
        <f t="shared" si="0"/>
        <v>9</v>
      </c>
      <c r="F8" s="29">
        <v>0</v>
      </c>
      <c r="G8" s="29">
        <v>1</v>
      </c>
      <c r="H8" s="34">
        <v>41640</v>
      </c>
      <c r="I8" s="29">
        <v>0</v>
      </c>
      <c r="J8" s="29">
        <v>0</v>
      </c>
      <c r="K8" s="29">
        <v>0</v>
      </c>
      <c r="L8" s="29">
        <v>0</v>
      </c>
      <c r="M8" t="s">
        <v>1037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/>
      <c r="T8" s="29"/>
      <c r="U8" s="29"/>
      <c r="V8" s="29"/>
      <c r="W8" s="29"/>
      <c r="X8" s="29"/>
      <c r="Y8" s="29">
        <v>1</v>
      </c>
      <c r="Z8" s="29">
        <v>0</v>
      </c>
      <c r="AA8" s="29">
        <v>0</v>
      </c>
      <c r="AB8" s="29"/>
      <c r="AC8" s="29"/>
    </row>
    <row r="9" spans="1:29">
      <c r="A9">
        <v>27</v>
      </c>
      <c r="B9">
        <v>1</v>
      </c>
      <c r="C9" s="29" t="s">
        <v>905</v>
      </c>
      <c r="D9" s="29" t="s">
        <v>913</v>
      </c>
      <c r="E9" s="29" t="str">
        <f t="shared" si="0"/>
        <v>0</v>
      </c>
      <c r="F9" s="29">
        <v>0</v>
      </c>
      <c r="G9" s="29">
        <v>1</v>
      </c>
      <c r="H9" s="34">
        <v>41640</v>
      </c>
      <c r="I9" s="29">
        <v>0</v>
      </c>
      <c r="J9" s="29">
        <v>0</v>
      </c>
      <c r="K9" s="29">
        <v>0</v>
      </c>
      <c r="L9" s="29">
        <v>0</v>
      </c>
      <c r="M9" t="s">
        <v>1037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/>
      <c r="T9" s="29"/>
      <c r="U9" s="29"/>
      <c r="V9" s="29"/>
      <c r="W9" s="29"/>
      <c r="X9" s="29"/>
      <c r="Y9" s="29">
        <v>1</v>
      </c>
      <c r="Z9" s="29">
        <v>0</v>
      </c>
      <c r="AA9" s="29">
        <v>0</v>
      </c>
      <c r="AB9" s="29"/>
      <c r="AC9" s="29"/>
    </row>
    <row r="10" spans="1:29">
      <c r="A10">
        <v>28</v>
      </c>
      <c r="B10">
        <v>1</v>
      </c>
      <c r="C10" s="29" t="s">
        <v>905</v>
      </c>
      <c r="D10" s="29" t="s">
        <v>914</v>
      </c>
      <c r="E10" s="29" t="str">
        <f t="shared" si="0"/>
        <v>1</v>
      </c>
      <c r="F10" s="29">
        <v>0</v>
      </c>
      <c r="G10" s="29">
        <v>1</v>
      </c>
      <c r="H10" s="34">
        <v>41640</v>
      </c>
      <c r="I10" s="29">
        <v>0</v>
      </c>
      <c r="J10" s="29">
        <v>0</v>
      </c>
      <c r="K10" s="29">
        <v>0</v>
      </c>
      <c r="L10" s="29">
        <v>0</v>
      </c>
      <c r="M10" t="s">
        <v>1037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/>
      <c r="T10" s="29"/>
      <c r="U10" s="29"/>
      <c r="V10" s="29"/>
      <c r="W10" s="29"/>
      <c r="X10" s="29"/>
      <c r="Y10" s="29">
        <v>1</v>
      </c>
      <c r="Z10" s="29">
        <v>0</v>
      </c>
      <c r="AA10" s="29">
        <v>0</v>
      </c>
      <c r="AB10" s="29"/>
      <c r="AC10" s="29"/>
    </row>
    <row r="11" spans="1:29">
      <c r="A11">
        <v>40</v>
      </c>
      <c r="B11">
        <v>1</v>
      </c>
      <c r="C11" s="29" t="s">
        <v>905</v>
      </c>
      <c r="D11" s="29" t="s">
        <v>915</v>
      </c>
      <c r="E11" s="29" t="str">
        <f t="shared" si="0"/>
        <v>5</v>
      </c>
      <c r="F11" s="29">
        <v>0</v>
      </c>
      <c r="G11" s="29">
        <v>1</v>
      </c>
      <c r="H11" s="34">
        <v>41640</v>
      </c>
      <c r="I11" s="29">
        <v>0</v>
      </c>
      <c r="J11" s="29">
        <v>0</v>
      </c>
      <c r="K11" s="29">
        <v>0</v>
      </c>
      <c r="L11" s="29">
        <v>0</v>
      </c>
      <c r="M11" t="s">
        <v>1037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/>
      <c r="T11" s="29"/>
      <c r="U11" s="29"/>
      <c r="V11" s="29"/>
      <c r="W11" s="29"/>
      <c r="X11" s="29"/>
      <c r="Y11" s="29">
        <v>1</v>
      </c>
      <c r="Z11" s="29">
        <v>0</v>
      </c>
      <c r="AA11" s="29">
        <v>0</v>
      </c>
      <c r="AB11" s="29"/>
      <c r="AC11" s="29"/>
    </row>
    <row r="12" spans="1:29">
      <c r="A12">
        <v>44</v>
      </c>
      <c r="B12">
        <v>1</v>
      </c>
      <c r="C12" s="29" t="s">
        <v>905</v>
      </c>
      <c r="D12" s="29" t="s">
        <v>916</v>
      </c>
      <c r="E12" s="29" t="str">
        <f t="shared" si="0"/>
        <v>9</v>
      </c>
      <c r="F12" s="29">
        <v>0</v>
      </c>
      <c r="G12" s="29">
        <v>1</v>
      </c>
      <c r="H12" s="34">
        <v>41640</v>
      </c>
      <c r="I12" s="29">
        <v>0</v>
      </c>
      <c r="J12" s="29">
        <v>0</v>
      </c>
      <c r="K12" s="29">
        <v>0</v>
      </c>
      <c r="L12" s="29">
        <v>0</v>
      </c>
      <c r="M12" t="s">
        <v>1037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/>
      <c r="T12" s="29"/>
      <c r="U12" s="29"/>
      <c r="V12" s="29"/>
      <c r="W12" s="29"/>
      <c r="X12" s="29"/>
      <c r="Y12" s="29">
        <v>1</v>
      </c>
      <c r="Z12" s="29">
        <v>0</v>
      </c>
      <c r="AA12" s="29">
        <v>0</v>
      </c>
      <c r="AB12" s="29"/>
      <c r="AC12" s="29"/>
    </row>
    <row r="13" spans="1:29">
      <c r="A13">
        <v>51</v>
      </c>
      <c r="B13">
        <v>1</v>
      </c>
      <c r="C13" s="29" t="s">
        <v>905</v>
      </c>
      <c r="D13" s="29" t="s">
        <v>917</v>
      </c>
      <c r="E13" s="29" t="str">
        <f t="shared" si="0"/>
        <v>7</v>
      </c>
      <c r="F13" s="29">
        <v>0</v>
      </c>
      <c r="G13" s="29">
        <v>1</v>
      </c>
      <c r="H13" s="34">
        <v>41640</v>
      </c>
      <c r="I13" s="29">
        <v>0</v>
      </c>
      <c r="J13" s="29">
        <v>0</v>
      </c>
      <c r="K13" s="29">
        <v>0</v>
      </c>
      <c r="L13" s="29">
        <v>0</v>
      </c>
      <c r="M13" t="s">
        <v>1037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/>
      <c r="T13" s="29"/>
      <c r="U13" s="29"/>
      <c r="V13" s="29"/>
      <c r="W13" s="29"/>
      <c r="X13" s="29"/>
      <c r="Y13" s="29">
        <v>1</v>
      </c>
      <c r="Z13" s="29">
        <v>0</v>
      </c>
      <c r="AA13" s="29">
        <v>0</v>
      </c>
      <c r="AB13" s="29"/>
      <c r="AC13" s="29"/>
    </row>
    <row r="14" spans="1:29">
      <c r="A14">
        <v>52</v>
      </c>
      <c r="B14">
        <v>1</v>
      </c>
      <c r="C14" s="29" t="s">
        <v>905</v>
      </c>
      <c r="D14" s="29" t="s">
        <v>918</v>
      </c>
      <c r="E14" s="29" t="str">
        <f t="shared" si="0"/>
        <v>8</v>
      </c>
      <c r="F14" s="29">
        <v>0</v>
      </c>
      <c r="G14" s="29">
        <v>1</v>
      </c>
      <c r="H14" s="34">
        <v>41640</v>
      </c>
      <c r="I14" s="29">
        <v>0</v>
      </c>
      <c r="J14" s="29">
        <v>0</v>
      </c>
      <c r="K14" s="29">
        <v>0</v>
      </c>
      <c r="L14" s="29">
        <v>0</v>
      </c>
      <c r="M14" t="s">
        <v>1037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/>
      <c r="T14" s="29"/>
      <c r="U14" s="29"/>
      <c r="V14" s="29"/>
      <c r="W14" s="29"/>
      <c r="X14" s="29"/>
      <c r="Y14" s="29">
        <v>1</v>
      </c>
      <c r="Z14" s="29">
        <v>0</v>
      </c>
      <c r="AA14" s="29">
        <v>0</v>
      </c>
      <c r="AB14" s="29"/>
      <c r="AC14" s="29"/>
    </row>
    <row r="15" spans="1:29">
      <c r="A15">
        <v>59</v>
      </c>
      <c r="B15">
        <v>1</v>
      </c>
      <c r="C15" s="29" t="s">
        <v>905</v>
      </c>
      <c r="D15" s="29" t="s">
        <v>919</v>
      </c>
      <c r="E15" s="29" t="str">
        <f t="shared" si="0"/>
        <v>5</v>
      </c>
      <c r="F15" s="29">
        <v>0</v>
      </c>
      <c r="G15" s="29">
        <v>1</v>
      </c>
      <c r="H15" s="34">
        <v>41640</v>
      </c>
      <c r="I15" s="29">
        <v>0</v>
      </c>
      <c r="J15" s="29">
        <v>0</v>
      </c>
      <c r="K15" s="29">
        <v>0</v>
      </c>
      <c r="L15" s="29">
        <v>0</v>
      </c>
      <c r="M15" t="s">
        <v>1037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/>
      <c r="T15" s="29"/>
      <c r="U15" s="29"/>
      <c r="V15" s="29"/>
      <c r="W15" s="29"/>
      <c r="X15" s="29"/>
      <c r="Y15" s="29">
        <v>1</v>
      </c>
      <c r="Z15" s="29">
        <v>0</v>
      </c>
      <c r="AA15" s="29">
        <v>0</v>
      </c>
      <c r="AB15" s="29"/>
      <c r="AC15" s="29"/>
    </row>
    <row r="16" spans="1:29">
      <c r="A16">
        <v>64</v>
      </c>
      <c r="B16">
        <v>1</v>
      </c>
      <c r="C16" s="29" t="s">
        <v>905</v>
      </c>
      <c r="D16" s="29" t="s">
        <v>920</v>
      </c>
      <c r="E16" s="29" t="str">
        <f t="shared" si="0"/>
        <v>1</v>
      </c>
      <c r="F16" s="29">
        <v>0</v>
      </c>
      <c r="G16" s="29">
        <v>1</v>
      </c>
      <c r="H16" s="34">
        <v>41640</v>
      </c>
      <c r="I16" s="29">
        <v>0</v>
      </c>
      <c r="J16" s="29">
        <v>0</v>
      </c>
      <c r="K16" s="29">
        <v>0</v>
      </c>
      <c r="L16" s="29">
        <v>0</v>
      </c>
      <c r="M16" t="s">
        <v>1037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/>
      <c r="T16" s="29"/>
      <c r="U16" s="29"/>
      <c r="V16" s="29"/>
      <c r="W16" s="29"/>
      <c r="X16" s="29"/>
      <c r="Y16" s="29">
        <v>1</v>
      </c>
      <c r="Z16" s="29">
        <v>0</v>
      </c>
      <c r="AA16" s="29">
        <v>0</v>
      </c>
      <c r="AB16" s="29"/>
      <c r="AC16" s="29"/>
    </row>
    <row r="17" spans="1:29">
      <c r="A17">
        <v>72</v>
      </c>
      <c r="B17">
        <v>1</v>
      </c>
      <c r="C17" s="29" t="s">
        <v>905</v>
      </c>
      <c r="D17" s="29" t="s">
        <v>921</v>
      </c>
      <c r="E17" s="29" t="str">
        <f t="shared" si="0"/>
        <v>0</v>
      </c>
      <c r="F17" s="29">
        <v>0</v>
      </c>
      <c r="G17" s="29">
        <v>1</v>
      </c>
      <c r="H17" s="34">
        <v>41640</v>
      </c>
      <c r="I17" s="29">
        <v>0</v>
      </c>
      <c r="J17" s="29">
        <v>0</v>
      </c>
      <c r="K17" s="29">
        <v>0</v>
      </c>
      <c r="L17" s="29">
        <v>0</v>
      </c>
      <c r="M17" t="s">
        <v>1037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/>
      <c r="T17" s="29"/>
      <c r="U17" s="29"/>
      <c r="V17" s="29"/>
      <c r="W17" s="29"/>
      <c r="X17" s="29"/>
      <c r="Y17" s="29">
        <v>1</v>
      </c>
      <c r="Z17" s="29">
        <v>0</v>
      </c>
      <c r="AA17" s="29">
        <v>0</v>
      </c>
      <c r="AB17" s="29"/>
      <c r="AC17" s="29"/>
    </row>
    <row r="18" spans="1:29">
      <c r="A18">
        <v>91</v>
      </c>
      <c r="B18">
        <v>1</v>
      </c>
      <c r="C18" s="29" t="s">
        <v>905</v>
      </c>
      <c r="D18" s="29" t="s">
        <v>922</v>
      </c>
      <c r="E18" s="29" t="str">
        <f t="shared" si="0"/>
        <v>1</v>
      </c>
      <c r="F18" s="29">
        <v>0</v>
      </c>
      <c r="G18" s="29">
        <v>1</v>
      </c>
      <c r="H18" s="34">
        <v>41640</v>
      </c>
      <c r="I18" s="29">
        <v>0</v>
      </c>
      <c r="J18" s="29">
        <v>0</v>
      </c>
      <c r="K18" s="29">
        <v>0</v>
      </c>
      <c r="L18" s="29">
        <v>0</v>
      </c>
      <c r="M18" t="s">
        <v>1037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/>
      <c r="T18" s="29"/>
      <c r="U18" s="29"/>
      <c r="V18" s="29"/>
      <c r="W18" s="29"/>
      <c r="X18" s="29"/>
      <c r="Y18" s="29">
        <v>1</v>
      </c>
      <c r="Z18" s="29">
        <v>0</v>
      </c>
      <c r="AA18" s="29">
        <v>0</v>
      </c>
      <c r="AB18" s="29"/>
      <c r="AC18" s="29"/>
    </row>
    <row r="19" spans="1:29">
      <c r="A19">
        <v>93</v>
      </c>
      <c r="B19">
        <v>1</v>
      </c>
      <c r="C19" s="29" t="s">
        <v>905</v>
      </c>
      <c r="D19" s="29" t="s">
        <v>923</v>
      </c>
      <c r="E19" s="29" t="str">
        <f t="shared" si="0"/>
        <v>3</v>
      </c>
      <c r="F19" s="29">
        <v>0</v>
      </c>
      <c r="G19" s="29">
        <v>1</v>
      </c>
      <c r="H19" s="34">
        <v>41640</v>
      </c>
      <c r="I19" s="29">
        <v>0</v>
      </c>
      <c r="J19" s="29">
        <v>0</v>
      </c>
      <c r="K19" s="29">
        <v>0</v>
      </c>
      <c r="L19" s="29">
        <v>0</v>
      </c>
      <c r="M19" t="s">
        <v>1037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/>
      <c r="T19" s="29"/>
      <c r="U19" s="29"/>
      <c r="V19" s="29"/>
      <c r="W19" s="29"/>
      <c r="X19" s="29"/>
      <c r="Y19" s="29">
        <v>1</v>
      </c>
      <c r="Z19" s="29">
        <v>0</v>
      </c>
      <c r="AA19" s="29">
        <v>0</v>
      </c>
      <c r="AB19" s="29"/>
      <c r="AC19" s="29"/>
    </row>
    <row r="20" spans="1:29">
      <c r="A20">
        <v>94</v>
      </c>
      <c r="B20">
        <v>1</v>
      </c>
      <c r="C20" s="29" t="s">
        <v>905</v>
      </c>
      <c r="D20" s="29" t="s">
        <v>924</v>
      </c>
      <c r="E20" s="29" t="str">
        <f t="shared" si="0"/>
        <v>4</v>
      </c>
      <c r="F20" s="29">
        <v>0</v>
      </c>
      <c r="G20" s="29">
        <v>1</v>
      </c>
      <c r="H20" s="34">
        <v>41640</v>
      </c>
      <c r="I20" s="29">
        <v>0</v>
      </c>
      <c r="J20" s="29">
        <v>0</v>
      </c>
      <c r="K20" s="29">
        <v>0</v>
      </c>
      <c r="L20" s="29">
        <v>0</v>
      </c>
      <c r="M20" t="s">
        <v>1037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/>
      <c r="T20" s="29"/>
      <c r="U20" s="29"/>
      <c r="V20" s="29"/>
      <c r="W20" s="29"/>
      <c r="X20" s="29"/>
      <c r="Y20" s="29">
        <v>1</v>
      </c>
      <c r="Z20" s="29">
        <v>0</v>
      </c>
      <c r="AA20" s="29">
        <v>0</v>
      </c>
      <c r="AB20" s="29"/>
      <c r="AC20" s="29"/>
    </row>
    <row r="21" spans="1:29">
      <c r="A21">
        <v>95</v>
      </c>
      <c r="B21">
        <v>1</v>
      </c>
      <c r="C21" s="29" t="s">
        <v>905</v>
      </c>
      <c r="D21" s="29" t="s">
        <v>925</v>
      </c>
      <c r="E21" s="29" t="str">
        <f t="shared" si="0"/>
        <v>5</v>
      </c>
      <c r="F21" s="29">
        <v>0</v>
      </c>
      <c r="G21" s="29">
        <v>1</v>
      </c>
      <c r="H21" s="34">
        <v>41640</v>
      </c>
      <c r="I21" s="29">
        <v>0</v>
      </c>
      <c r="J21" s="29">
        <v>0</v>
      </c>
      <c r="K21" s="29">
        <v>0</v>
      </c>
      <c r="L21" s="29">
        <v>0</v>
      </c>
      <c r="M21" t="s">
        <v>1037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/>
      <c r="T21" s="29"/>
      <c r="U21" s="29"/>
      <c r="V21" s="29"/>
      <c r="W21" s="29"/>
      <c r="X21" s="29"/>
      <c r="Y21" s="29">
        <v>1</v>
      </c>
      <c r="Z21" s="29">
        <v>0</v>
      </c>
      <c r="AA21" s="29">
        <v>0</v>
      </c>
      <c r="AB21" s="29"/>
      <c r="AC21" s="29"/>
    </row>
    <row r="22" spans="1:29">
      <c r="A22">
        <v>123</v>
      </c>
      <c r="B22">
        <v>1</v>
      </c>
      <c r="C22" s="29" t="s">
        <v>905</v>
      </c>
      <c r="D22" s="29" t="s">
        <v>926</v>
      </c>
      <c r="E22" s="29" t="str">
        <f t="shared" si="0"/>
        <v>7</v>
      </c>
      <c r="F22" s="29">
        <v>0</v>
      </c>
      <c r="G22" s="29">
        <v>1</v>
      </c>
      <c r="H22" s="34">
        <v>41640</v>
      </c>
      <c r="I22" s="29">
        <v>0</v>
      </c>
      <c r="J22" s="29">
        <v>0</v>
      </c>
      <c r="K22" s="29">
        <v>0</v>
      </c>
      <c r="L22" s="29">
        <v>0</v>
      </c>
      <c r="M22" t="s">
        <v>1037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/>
      <c r="T22" s="29"/>
      <c r="U22" s="29"/>
      <c r="V22" s="29"/>
      <c r="W22" s="29"/>
      <c r="X22" s="29"/>
      <c r="Y22" s="29">
        <v>1</v>
      </c>
      <c r="Z22" s="29">
        <v>0</v>
      </c>
      <c r="AA22" s="29">
        <v>0</v>
      </c>
      <c r="AB22" s="29"/>
      <c r="AC22" s="29"/>
    </row>
    <row r="23" spans="1:29">
      <c r="A23">
        <v>125</v>
      </c>
      <c r="B23">
        <v>1</v>
      </c>
      <c r="C23" s="29" t="s">
        <v>905</v>
      </c>
      <c r="D23" s="29" t="s">
        <v>927</v>
      </c>
      <c r="E23" s="29" t="str">
        <f t="shared" si="0"/>
        <v>9</v>
      </c>
      <c r="F23" s="29">
        <v>0</v>
      </c>
      <c r="G23" s="29">
        <v>1</v>
      </c>
      <c r="H23" s="34">
        <v>41640</v>
      </c>
      <c r="I23" s="29">
        <v>0</v>
      </c>
      <c r="J23" s="29">
        <v>0</v>
      </c>
      <c r="K23" s="29">
        <v>0</v>
      </c>
      <c r="L23" s="29">
        <v>0</v>
      </c>
      <c r="M23" t="s">
        <v>1037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/>
      <c r="T23" s="29"/>
      <c r="U23" s="29"/>
      <c r="V23" s="29"/>
      <c r="W23" s="29"/>
      <c r="X23" s="29"/>
      <c r="Y23" s="29">
        <v>1</v>
      </c>
      <c r="Z23" s="29">
        <v>0</v>
      </c>
      <c r="AA23" s="29">
        <v>0</v>
      </c>
      <c r="AB23" s="29"/>
      <c r="AC23" s="29"/>
    </row>
    <row r="24" spans="1:29">
      <c r="A24">
        <v>128</v>
      </c>
      <c r="B24">
        <v>1</v>
      </c>
      <c r="C24" s="29" t="s">
        <v>905</v>
      </c>
      <c r="D24" s="29" t="s">
        <v>928</v>
      </c>
      <c r="E24" s="29" t="str">
        <f t="shared" si="0"/>
        <v>2</v>
      </c>
      <c r="F24" s="29">
        <v>0</v>
      </c>
      <c r="G24" s="29">
        <v>1</v>
      </c>
      <c r="H24" s="34">
        <v>41640</v>
      </c>
      <c r="I24" s="29">
        <v>0</v>
      </c>
      <c r="J24" s="29">
        <v>0</v>
      </c>
      <c r="K24" s="29">
        <v>0</v>
      </c>
      <c r="L24" s="29">
        <v>0</v>
      </c>
      <c r="M24" t="s">
        <v>1037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/>
      <c r="T24" s="29"/>
      <c r="U24" s="29"/>
      <c r="V24" s="29"/>
      <c r="W24" s="29"/>
      <c r="X24" s="29"/>
      <c r="Y24" s="29">
        <v>1</v>
      </c>
      <c r="Z24" s="29">
        <v>0</v>
      </c>
      <c r="AA24" s="29">
        <v>0</v>
      </c>
      <c r="AB24" s="29"/>
      <c r="AC24" s="29"/>
    </row>
    <row r="25" spans="1:29">
      <c r="A25">
        <v>129</v>
      </c>
      <c r="B25">
        <v>1</v>
      </c>
      <c r="C25" s="29" t="s">
        <v>905</v>
      </c>
      <c r="D25" s="29" t="s">
        <v>929</v>
      </c>
      <c r="E25" s="29" t="str">
        <f t="shared" si="0"/>
        <v>3</v>
      </c>
      <c r="F25" s="29">
        <v>0</v>
      </c>
      <c r="G25" s="29">
        <v>1</v>
      </c>
      <c r="H25" s="34">
        <v>41640</v>
      </c>
      <c r="I25" s="29">
        <v>0</v>
      </c>
      <c r="J25" s="29">
        <v>0</v>
      </c>
      <c r="K25" s="29">
        <v>0</v>
      </c>
      <c r="L25" s="29">
        <v>0</v>
      </c>
      <c r="M25" t="s">
        <v>1037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/>
      <c r="T25" s="29"/>
      <c r="U25" s="29"/>
      <c r="V25" s="29"/>
      <c r="W25" s="29"/>
      <c r="X25" s="29"/>
      <c r="Y25" s="29">
        <v>1</v>
      </c>
      <c r="Z25" s="29">
        <v>0</v>
      </c>
      <c r="AA25" s="29">
        <v>0</v>
      </c>
      <c r="AB25" s="29"/>
      <c r="AC25" s="29"/>
    </row>
    <row r="26" spans="1:29">
      <c r="A26">
        <v>131</v>
      </c>
      <c r="B26">
        <v>1</v>
      </c>
      <c r="C26" s="29" t="s">
        <v>905</v>
      </c>
      <c r="D26" s="29" t="s">
        <v>930</v>
      </c>
      <c r="E26" s="29" t="str">
        <f t="shared" si="0"/>
        <v>6</v>
      </c>
      <c r="F26" s="29">
        <v>0</v>
      </c>
      <c r="G26" s="29">
        <v>1</v>
      </c>
      <c r="H26" s="34">
        <v>41640</v>
      </c>
      <c r="I26" s="29">
        <v>0</v>
      </c>
      <c r="J26" s="29">
        <v>0</v>
      </c>
      <c r="K26" s="29">
        <v>0</v>
      </c>
      <c r="L26" s="29">
        <v>0</v>
      </c>
      <c r="M26" t="s">
        <v>1037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/>
      <c r="T26" s="29"/>
      <c r="U26" s="29"/>
      <c r="V26" s="29"/>
      <c r="W26" s="29"/>
      <c r="X26" s="29"/>
      <c r="Y26" s="29">
        <v>1</v>
      </c>
      <c r="Z26" s="29">
        <v>0</v>
      </c>
      <c r="AA26" s="29">
        <v>0</v>
      </c>
      <c r="AB26" s="29"/>
      <c r="AC26" s="29"/>
    </row>
    <row r="27" spans="1:29">
      <c r="A27">
        <v>133</v>
      </c>
      <c r="B27">
        <v>1</v>
      </c>
      <c r="C27" s="29" t="s">
        <v>905</v>
      </c>
      <c r="D27" s="29" t="s">
        <v>931</v>
      </c>
      <c r="E27" s="29" t="str">
        <f t="shared" si="0"/>
        <v>8</v>
      </c>
      <c r="F27" s="29">
        <v>0</v>
      </c>
      <c r="G27" s="29">
        <v>1</v>
      </c>
      <c r="H27" s="34">
        <v>41640</v>
      </c>
      <c r="I27" s="29">
        <v>0</v>
      </c>
      <c r="J27" s="29">
        <v>0</v>
      </c>
      <c r="K27" s="29">
        <v>0</v>
      </c>
      <c r="L27" s="29">
        <v>0</v>
      </c>
      <c r="M27" t="s">
        <v>1037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/>
      <c r="T27" s="29"/>
      <c r="U27" s="29"/>
      <c r="V27" s="29"/>
      <c r="W27" s="29"/>
      <c r="X27" s="29"/>
      <c r="Y27" s="29">
        <v>1</v>
      </c>
      <c r="Z27" s="29">
        <v>0</v>
      </c>
      <c r="AA27" s="29">
        <v>0</v>
      </c>
      <c r="AB27" s="29"/>
      <c r="AC27" s="29"/>
    </row>
    <row r="28" spans="1:29">
      <c r="A28">
        <v>136</v>
      </c>
      <c r="B28">
        <v>1</v>
      </c>
      <c r="C28" s="29" t="s">
        <v>905</v>
      </c>
      <c r="D28" s="29" t="s">
        <v>932</v>
      </c>
      <c r="E28" s="29" t="str">
        <f t="shared" si="0"/>
        <v>1</v>
      </c>
      <c r="F28" s="29">
        <v>0</v>
      </c>
      <c r="G28" s="29">
        <v>1</v>
      </c>
      <c r="H28" s="34">
        <v>41640</v>
      </c>
      <c r="I28" s="29">
        <v>0</v>
      </c>
      <c r="J28" s="29">
        <v>0</v>
      </c>
      <c r="K28" s="29">
        <v>0</v>
      </c>
      <c r="L28" s="29">
        <v>0</v>
      </c>
      <c r="M28" t="s">
        <v>1037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/>
      <c r="T28" s="29"/>
      <c r="U28" s="29"/>
      <c r="V28" s="29"/>
      <c r="W28" s="29"/>
      <c r="X28" s="29"/>
      <c r="Y28" s="29">
        <v>1</v>
      </c>
      <c r="Z28" s="29">
        <v>0</v>
      </c>
      <c r="AA28" s="29">
        <v>0</v>
      </c>
      <c r="AB28" s="29"/>
      <c r="AC28" s="29"/>
    </row>
    <row r="29" spans="1:29">
      <c r="A29">
        <v>141</v>
      </c>
      <c r="B29">
        <v>1</v>
      </c>
      <c r="C29" s="29" t="s">
        <v>905</v>
      </c>
      <c r="D29" s="29" t="s">
        <v>933</v>
      </c>
      <c r="E29" s="29" t="str">
        <f t="shared" si="0"/>
        <v>7</v>
      </c>
      <c r="F29" s="29">
        <v>0</v>
      </c>
      <c r="G29" s="29">
        <v>1</v>
      </c>
      <c r="H29" s="34">
        <v>41640</v>
      </c>
      <c r="I29" s="29">
        <v>0</v>
      </c>
      <c r="J29" s="29">
        <v>0</v>
      </c>
      <c r="K29" s="29">
        <v>0</v>
      </c>
      <c r="L29" s="29">
        <v>0</v>
      </c>
      <c r="M29" t="s">
        <v>1037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/>
      <c r="T29" s="29"/>
      <c r="U29" s="29"/>
      <c r="V29" s="29"/>
      <c r="W29" s="29"/>
      <c r="X29" s="29"/>
      <c r="Y29" s="29">
        <v>1</v>
      </c>
      <c r="Z29" s="29">
        <v>0</v>
      </c>
      <c r="AA29" s="29">
        <v>0</v>
      </c>
      <c r="AB29" s="29"/>
      <c r="AC29" s="29"/>
    </row>
    <row r="30" spans="1:29">
      <c r="A30">
        <v>147</v>
      </c>
      <c r="B30">
        <v>1</v>
      </c>
      <c r="C30" s="29" t="s">
        <v>905</v>
      </c>
      <c r="D30" s="29" t="s">
        <v>934</v>
      </c>
      <c r="E30" s="29" t="str">
        <f t="shared" si="0"/>
        <v>3</v>
      </c>
      <c r="F30" s="29">
        <v>0</v>
      </c>
      <c r="G30" s="29">
        <v>1</v>
      </c>
      <c r="H30" s="34">
        <v>41640</v>
      </c>
      <c r="I30" s="29">
        <v>0</v>
      </c>
      <c r="J30" s="29">
        <v>0</v>
      </c>
      <c r="K30" s="29">
        <v>0</v>
      </c>
      <c r="L30" s="29">
        <v>0</v>
      </c>
      <c r="M30" t="s">
        <v>1037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/>
      <c r="T30" s="29"/>
      <c r="U30" s="29"/>
      <c r="V30" s="29"/>
      <c r="W30" s="29"/>
      <c r="X30" s="29"/>
      <c r="Y30" s="29">
        <v>1</v>
      </c>
      <c r="Z30" s="29">
        <v>0</v>
      </c>
      <c r="AA30" s="29">
        <v>0</v>
      </c>
      <c r="AB30" s="29"/>
      <c r="AC30" s="29"/>
    </row>
    <row r="31" spans="1:29">
      <c r="A31">
        <v>156</v>
      </c>
      <c r="B31">
        <v>1</v>
      </c>
      <c r="C31" s="29" t="s">
        <v>905</v>
      </c>
      <c r="D31" s="29" t="s">
        <v>935</v>
      </c>
      <c r="E31" s="29" t="str">
        <f t="shared" si="0"/>
        <v>3</v>
      </c>
      <c r="F31" s="29">
        <v>0</v>
      </c>
      <c r="G31" s="29">
        <v>1</v>
      </c>
      <c r="H31" s="34">
        <v>41640</v>
      </c>
      <c r="I31" s="29">
        <v>0</v>
      </c>
      <c r="J31" s="29">
        <v>0</v>
      </c>
      <c r="K31" s="29">
        <v>0</v>
      </c>
      <c r="L31" s="29">
        <v>0</v>
      </c>
      <c r="M31" t="s">
        <v>1037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/>
      <c r="T31" s="29"/>
      <c r="U31" s="29"/>
      <c r="V31" s="29"/>
      <c r="W31" s="29"/>
      <c r="X31" s="29"/>
      <c r="Y31" s="29">
        <v>1</v>
      </c>
      <c r="Z31" s="29">
        <v>0</v>
      </c>
      <c r="AA31" s="29">
        <v>0</v>
      </c>
      <c r="AB31" s="29"/>
      <c r="AC31" s="29"/>
    </row>
    <row r="32" spans="1:29">
      <c r="A32">
        <v>157</v>
      </c>
      <c r="B32">
        <v>1</v>
      </c>
      <c r="C32" s="29" t="s">
        <v>905</v>
      </c>
      <c r="D32" s="29" t="s">
        <v>936</v>
      </c>
      <c r="E32" s="29" t="str">
        <f t="shared" si="0"/>
        <v>4</v>
      </c>
      <c r="F32" s="29">
        <v>0</v>
      </c>
      <c r="G32" s="29">
        <v>1</v>
      </c>
      <c r="H32" s="34">
        <v>41640</v>
      </c>
      <c r="I32" s="29">
        <v>0</v>
      </c>
      <c r="J32" s="29">
        <v>0</v>
      </c>
      <c r="K32" s="29">
        <v>0</v>
      </c>
      <c r="L32" s="29">
        <v>0</v>
      </c>
      <c r="M32" t="s">
        <v>1037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/>
      <c r="T32" s="29"/>
      <c r="U32" s="29"/>
      <c r="V32" s="29"/>
      <c r="W32" s="29"/>
      <c r="X32" s="29"/>
      <c r="Y32" s="29">
        <v>1</v>
      </c>
      <c r="Z32" s="29">
        <v>0</v>
      </c>
      <c r="AA32" s="29">
        <v>0</v>
      </c>
      <c r="AB32" s="29"/>
      <c r="AC32" s="29"/>
    </row>
    <row r="33" spans="1:29">
      <c r="A33">
        <v>169</v>
      </c>
      <c r="B33">
        <v>1</v>
      </c>
      <c r="C33" s="29" t="s">
        <v>905</v>
      </c>
      <c r="D33" s="29" t="s">
        <v>937</v>
      </c>
      <c r="E33" s="29" t="str">
        <f t="shared" si="0"/>
        <v>7</v>
      </c>
      <c r="F33" s="29">
        <v>0</v>
      </c>
      <c r="G33" s="29">
        <v>1</v>
      </c>
      <c r="H33" s="34">
        <v>41640</v>
      </c>
      <c r="I33" s="29">
        <v>0</v>
      </c>
      <c r="J33" s="29">
        <v>0</v>
      </c>
      <c r="K33" s="29">
        <v>0</v>
      </c>
      <c r="L33" s="29">
        <v>0</v>
      </c>
      <c r="M33" t="s">
        <v>1037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/>
      <c r="T33" s="29"/>
      <c r="U33" s="29"/>
      <c r="V33" s="29"/>
      <c r="W33" s="29"/>
      <c r="X33" s="29"/>
      <c r="Y33" s="29">
        <v>1</v>
      </c>
      <c r="Z33" s="29">
        <v>0</v>
      </c>
      <c r="AA33" s="29">
        <v>0</v>
      </c>
      <c r="AB33" s="29"/>
      <c r="AC33" s="29"/>
    </row>
    <row r="34" spans="1:29">
      <c r="A34">
        <v>177</v>
      </c>
      <c r="B34">
        <v>1</v>
      </c>
      <c r="C34" s="29" t="s">
        <v>905</v>
      </c>
      <c r="D34" s="29" t="s">
        <v>938</v>
      </c>
      <c r="E34" s="29" t="str">
        <f t="shared" si="0"/>
        <v>6</v>
      </c>
      <c r="F34" s="29">
        <v>0</v>
      </c>
      <c r="G34" s="29">
        <v>1</v>
      </c>
      <c r="H34" s="34">
        <v>41640</v>
      </c>
      <c r="I34" s="29">
        <v>0</v>
      </c>
      <c r="J34" s="29">
        <v>0</v>
      </c>
      <c r="K34" s="29">
        <v>0</v>
      </c>
      <c r="L34" s="29">
        <v>0</v>
      </c>
      <c r="M34" t="s">
        <v>1037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/>
      <c r="T34" s="29"/>
      <c r="U34" s="29"/>
      <c r="V34" s="29"/>
      <c r="W34" s="29"/>
      <c r="X34" s="29"/>
      <c r="Y34" s="29">
        <v>1</v>
      </c>
      <c r="Z34" s="29">
        <v>0</v>
      </c>
      <c r="AA34" s="29">
        <v>0</v>
      </c>
      <c r="AB34" s="29"/>
      <c r="AC34" s="29"/>
    </row>
    <row r="35" spans="1:29">
      <c r="A35">
        <v>178</v>
      </c>
      <c r="B35">
        <v>1</v>
      </c>
      <c r="C35" s="29" t="s">
        <v>905</v>
      </c>
      <c r="D35" s="29" t="s">
        <v>939</v>
      </c>
      <c r="E35" s="29" t="str">
        <f t="shared" si="0"/>
        <v>7</v>
      </c>
      <c r="F35" s="29">
        <v>0</v>
      </c>
      <c r="G35" s="29">
        <v>1</v>
      </c>
      <c r="H35" s="34">
        <v>41640</v>
      </c>
      <c r="I35" s="29">
        <v>0</v>
      </c>
      <c r="J35" s="29">
        <v>0</v>
      </c>
      <c r="K35" s="29">
        <v>0</v>
      </c>
      <c r="L35" s="29">
        <v>0</v>
      </c>
      <c r="M35" t="s">
        <v>1037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/>
      <c r="T35" s="29"/>
      <c r="U35" s="29"/>
      <c r="V35" s="29"/>
      <c r="W35" s="29"/>
      <c r="X35" s="29"/>
      <c r="Y35" s="29">
        <v>1</v>
      </c>
      <c r="Z35" s="29">
        <v>0</v>
      </c>
      <c r="AA35" s="29">
        <v>0</v>
      </c>
      <c r="AB35" s="29"/>
      <c r="AC35" s="29"/>
    </row>
    <row r="36" spans="1:29">
      <c r="A36">
        <v>179</v>
      </c>
      <c r="B36">
        <v>1</v>
      </c>
      <c r="C36" s="29" t="s">
        <v>905</v>
      </c>
      <c r="D36" s="29" t="s">
        <v>940</v>
      </c>
      <c r="E36" s="29" t="str">
        <f t="shared" si="0"/>
        <v>8</v>
      </c>
      <c r="F36" s="29">
        <v>0</v>
      </c>
      <c r="G36" s="29">
        <v>1</v>
      </c>
      <c r="H36" s="34">
        <v>41640</v>
      </c>
      <c r="I36" s="29">
        <v>0</v>
      </c>
      <c r="J36" s="29">
        <v>0</v>
      </c>
      <c r="K36" s="29">
        <v>0</v>
      </c>
      <c r="L36" s="29">
        <v>0</v>
      </c>
      <c r="M36" t="s">
        <v>1037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/>
      <c r="T36" s="29"/>
      <c r="U36" s="29"/>
      <c r="V36" s="29"/>
      <c r="W36" s="29"/>
      <c r="X36" s="29"/>
      <c r="Y36" s="29">
        <v>1</v>
      </c>
      <c r="Z36" s="29">
        <v>0</v>
      </c>
      <c r="AA36" s="29">
        <v>0</v>
      </c>
      <c r="AB36" s="29"/>
      <c r="AC36" s="29"/>
    </row>
    <row r="37" spans="1:29">
      <c r="A37">
        <v>181</v>
      </c>
      <c r="B37">
        <v>1</v>
      </c>
      <c r="C37" s="29" t="s">
        <v>905</v>
      </c>
      <c r="D37" s="29" t="s">
        <v>941</v>
      </c>
      <c r="E37" s="29" t="str">
        <f t="shared" si="0"/>
        <v>1</v>
      </c>
      <c r="F37" s="29">
        <v>0</v>
      </c>
      <c r="G37" s="29">
        <v>1</v>
      </c>
      <c r="H37" s="34">
        <v>41640</v>
      </c>
      <c r="I37" s="29">
        <v>0</v>
      </c>
      <c r="J37" s="29">
        <v>0</v>
      </c>
      <c r="K37" s="29">
        <v>0</v>
      </c>
      <c r="L37" s="29">
        <v>0</v>
      </c>
      <c r="M37" t="s">
        <v>1037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/>
      <c r="T37" s="29"/>
      <c r="U37" s="29"/>
      <c r="V37" s="29"/>
      <c r="W37" s="29"/>
      <c r="X37" s="29"/>
      <c r="Y37" s="29">
        <v>1</v>
      </c>
      <c r="Z37" s="29">
        <v>0</v>
      </c>
      <c r="AA37" s="29">
        <v>0</v>
      </c>
      <c r="AB37" s="29"/>
      <c r="AC37" s="29"/>
    </row>
    <row r="38" spans="1:29">
      <c r="A38">
        <v>182</v>
      </c>
      <c r="B38">
        <v>1</v>
      </c>
      <c r="C38" s="29" t="s">
        <v>905</v>
      </c>
      <c r="D38" s="29" t="s">
        <v>942</v>
      </c>
      <c r="E38" s="29" t="str">
        <f t="shared" si="0"/>
        <v>2</v>
      </c>
      <c r="F38" s="29">
        <v>0</v>
      </c>
      <c r="G38" s="29">
        <v>1</v>
      </c>
      <c r="H38" s="34">
        <v>41640</v>
      </c>
      <c r="I38" s="29">
        <v>0</v>
      </c>
      <c r="J38" s="29">
        <v>0</v>
      </c>
      <c r="K38" s="29">
        <v>0</v>
      </c>
      <c r="L38" s="29">
        <v>0</v>
      </c>
      <c r="M38" t="s">
        <v>1037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/>
      <c r="T38" s="29"/>
      <c r="U38" s="29"/>
      <c r="V38" s="29"/>
      <c r="W38" s="29"/>
      <c r="X38" s="29"/>
      <c r="Y38" s="29">
        <v>1</v>
      </c>
      <c r="Z38" s="29">
        <v>0</v>
      </c>
      <c r="AA38" s="29">
        <v>0</v>
      </c>
      <c r="AB38" s="29"/>
      <c r="AC38" s="29"/>
    </row>
    <row r="39" spans="1:29">
      <c r="A39">
        <v>184</v>
      </c>
      <c r="B39">
        <v>1</v>
      </c>
      <c r="C39" s="29" t="s">
        <v>905</v>
      </c>
      <c r="D39" s="29" t="s">
        <v>943</v>
      </c>
      <c r="E39" s="29" t="str">
        <f t="shared" si="0"/>
        <v>4</v>
      </c>
      <c r="F39" s="29">
        <v>0</v>
      </c>
      <c r="G39" s="29">
        <v>1</v>
      </c>
      <c r="H39" s="34">
        <v>41640</v>
      </c>
      <c r="I39" s="29">
        <v>0</v>
      </c>
      <c r="J39" s="29">
        <v>0</v>
      </c>
      <c r="K39" s="29">
        <v>0</v>
      </c>
      <c r="L39" s="29">
        <v>0</v>
      </c>
      <c r="M39" t="s">
        <v>1037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/>
      <c r="T39" s="29"/>
      <c r="U39" s="29"/>
      <c r="V39" s="29"/>
      <c r="W39" s="29"/>
      <c r="X39" s="29"/>
      <c r="Y39" s="29">
        <v>1</v>
      </c>
      <c r="Z39" s="29">
        <v>0</v>
      </c>
      <c r="AA39" s="29">
        <v>0</v>
      </c>
      <c r="AB39" s="29"/>
      <c r="AC39" s="29"/>
    </row>
    <row r="40" spans="1:29">
      <c r="A40">
        <v>186</v>
      </c>
      <c r="B40">
        <v>1</v>
      </c>
      <c r="C40" s="29" t="s">
        <v>905</v>
      </c>
      <c r="D40" s="29" t="s">
        <v>944</v>
      </c>
      <c r="E40" s="29" t="str">
        <f t="shared" si="0"/>
        <v>6</v>
      </c>
      <c r="F40" s="29">
        <v>0</v>
      </c>
      <c r="G40" s="29">
        <v>1</v>
      </c>
      <c r="H40" s="34">
        <v>41640</v>
      </c>
      <c r="I40" s="29">
        <v>0</v>
      </c>
      <c r="J40" s="29">
        <v>0</v>
      </c>
      <c r="K40" s="29">
        <v>0</v>
      </c>
      <c r="L40" s="29">
        <v>0</v>
      </c>
      <c r="M40" t="s">
        <v>1037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/>
      <c r="T40" s="29"/>
      <c r="U40" s="29"/>
      <c r="V40" s="29"/>
      <c r="W40" s="29"/>
      <c r="X40" s="29"/>
      <c r="Y40" s="29">
        <v>1</v>
      </c>
      <c r="Z40" s="29">
        <v>0</v>
      </c>
      <c r="AA40" s="29">
        <v>0</v>
      </c>
      <c r="AB40" s="29"/>
      <c r="AC40" s="29"/>
    </row>
    <row r="41" spans="1:29">
      <c r="A41">
        <v>188</v>
      </c>
      <c r="B41">
        <v>1</v>
      </c>
      <c r="C41" s="29" t="s">
        <v>905</v>
      </c>
      <c r="D41" s="29" t="s">
        <v>945</v>
      </c>
      <c r="E41" s="29" t="str">
        <f t="shared" si="0"/>
        <v>8</v>
      </c>
      <c r="F41" s="29">
        <v>0</v>
      </c>
      <c r="G41" s="29">
        <v>1</v>
      </c>
      <c r="H41" s="34">
        <v>41640</v>
      </c>
      <c r="I41" s="29">
        <v>0</v>
      </c>
      <c r="J41" s="29">
        <v>0</v>
      </c>
      <c r="K41" s="29">
        <v>0</v>
      </c>
      <c r="L41" s="29">
        <v>0</v>
      </c>
      <c r="M41" t="s">
        <v>1037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/>
      <c r="T41" s="29"/>
      <c r="U41" s="29"/>
      <c r="V41" s="29"/>
      <c r="W41" s="29"/>
      <c r="X41" s="29"/>
      <c r="Y41" s="29">
        <v>1</v>
      </c>
      <c r="Z41" s="29">
        <v>0</v>
      </c>
      <c r="AA41" s="29">
        <v>0</v>
      </c>
      <c r="AB41" s="29"/>
      <c r="AC41" s="29"/>
    </row>
    <row r="42" spans="1:29">
      <c r="A42">
        <v>195</v>
      </c>
      <c r="B42">
        <v>1</v>
      </c>
      <c r="C42" s="29" t="s">
        <v>905</v>
      </c>
      <c r="D42" s="29" t="s">
        <v>946</v>
      </c>
      <c r="E42" s="29" t="str">
        <f t="shared" si="0"/>
        <v>6</v>
      </c>
      <c r="F42" s="29">
        <v>0</v>
      </c>
      <c r="G42" s="29">
        <v>1</v>
      </c>
      <c r="H42" s="34">
        <v>41640</v>
      </c>
      <c r="I42" s="29">
        <v>0</v>
      </c>
      <c r="J42" s="29">
        <v>0</v>
      </c>
      <c r="K42" s="29">
        <v>0</v>
      </c>
      <c r="L42" s="29">
        <v>0</v>
      </c>
      <c r="M42" t="s">
        <v>1037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/>
      <c r="T42" s="29"/>
      <c r="U42" s="29"/>
      <c r="V42" s="29"/>
      <c r="W42" s="29"/>
      <c r="X42" s="29"/>
      <c r="Y42" s="29">
        <v>1</v>
      </c>
      <c r="Z42" s="29">
        <v>0</v>
      </c>
      <c r="AA42" s="29">
        <v>0</v>
      </c>
      <c r="AB42" s="29"/>
      <c r="AC42" s="29"/>
    </row>
    <row r="43" spans="1:29">
      <c r="A43">
        <v>203</v>
      </c>
      <c r="B43">
        <v>1</v>
      </c>
      <c r="C43" s="29" t="s">
        <v>905</v>
      </c>
      <c r="D43" s="29" t="s">
        <v>947</v>
      </c>
      <c r="E43" s="29" t="str">
        <f t="shared" si="0"/>
        <v>6</v>
      </c>
      <c r="F43" s="29">
        <v>0</v>
      </c>
      <c r="G43" s="29">
        <v>1</v>
      </c>
      <c r="H43" s="34">
        <v>41640</v>
      </c>
      <c r="I43" s="29">
        <v>0</v>
      </c>
      <c r="J43" s="29">
        <v>0</v>
      </c>
      <c r="K43" s="29">
        <v>0</v>
      </c>
      <c r="L43" s="29">
        <v>0</v>
      </c>
      <c r="M43" t="s">
        <v>1037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/>
      <c r="T43" s="29"/>
      <c r="U43" s="29"/>
      <c r="V43" s="29"/>
      <c r="W43" s="29"/>
      <c r="X43" s="29"/>
      <c r="Y43" s="29">
        <v>1</v>
      </c>
      <c r="Z43" s="29">
        <v>0</v>
      </c>
      <c r="AA43" s="29">
        <v>0</v>
      </c>
      <c r="AB43" s="29"/>
      <c r="AC43" s="29"/>
    </row>
    <row r="44" spans="1:29">
      <c r="A44">
        <v>208</v>
      </c>
      <c r="B44">
        <v>1</v>
      </c>
      <c r="C44" s="29" t="s">
        <v>905</v>
      </c>
      <c r="D44" s="29" t="s">
        <v>948</v>
      </c>
      <c r="E44" s="29" t="str">
        <f t="shared" si="0"/>
        <v>1</v>
      </c>
      <c r="F44" s="29">
        <v>0</v>
      </c>
      <c r="G44" s="29">
        <v>1</v>
      </c>
      <c r="H44" s="34">
        <v>41640</v>
      </c>
      <c r="I44" s="29">
        <v>0</v>
      </c>
      <c r="J44" s="29">
        <v>0</v>
      </c>
      <c r="K44" s="29">
        <v>0</v>
      </c>
      <c r="L44" s="29">
        <v>0</v>
      </c>
      <c r="M44" t="s">
        <v>1037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/>
      <c r="T44" s="29"/>
      <c r="U44" s="29"/>
      <c r="V44" s="29"/>
      <c r="W44" s="29"/>
      <c r="X44" s="29"/>
      <c r="Y44" s="29">
        <v>1</v>
      </c>
      <c r="Z44" s="29">
        <v>0</v>
      </c>
      <c r="AA44" s="29">
        <v>0</v>
      </c>
      <c r="AB44" s="29"/>
      <c r="AC44" s="29"/>
    </row>
    <row r="45" spans="1:29">
      <c r="A45">
        <v>209</v>
      </c>
      <c r="B45">
        <v>1</v>
      </c>
      <c r="C45" s="29" t="s">
        <v>905</v>
      </c>
      <c r="D45" s="29" t="s">
        <v>949</v>
      </c>
      <c r="E45" s="29" t="str">
        <f t="shared" si="0"/>
        <v>2</v>
      </c>
      <c r="F45" s="29">
        <v>0</v>
      </c>
      <c r="G45" s="29">
        <v>1</v>
      </c>
      <c r="H45" s="34">
        <v>41640</v>
      </c>
      <c r="I45" s="29">
        <v>0</v>
      </c>
      <c r="J45" s="29">
        <v>0</v>
      </c>
      <c r="K45" s="29">
        <v>0</v>
      </c>
      <c r="L45" s="29">
        <v>0</v>
      </c>
      <c r="M45" t="s">
        <v>1037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/>
      <c r="T45" s="29"/>
      <c r="U45" s="29"/>
      <c r="V45" s="29"/>
      <c r="W45" s="29"/>
      <c r="X45" s="29"/>
      <c r="Y45" s="29">
        <v>1</v>
      </c>
      <c r="Z45" s="29">
        <v>0</v>
      </c>
      <c r="AA45" s="29">
        <v>0</v>
      </c>
      <c r="AB45" s="29"/>
      <c r="AC45" s="29"/>
    </row>
    <row r="46" spans="1:29">
      <c r="A46">
        <v>210</v>
      </c>
      <c r="B46">
        <v>1</v>
      </c>
      <c r="C46" s="29" t="s">
        <v>905</v>
      </c>
      <c r="D46" s="29" t="s">
        <v>950</v>
      </c>
      <c r="E46" s="29" t="str">
        <f t="shared" si="0"/>
        <v>4</v>
      </c>
      <c r="F46" s="29">
        <v>0</v>
      </c>
      <c r="G46" s="29">
        <v>1</v>
      </c>
      <c r="H46" s="34">
        <v>41640</v>
      </c>
      <c r="I46" s="29">
        <v>0</v>
      </c>
      <c r="J46" s="29">
        <v>0</v>
      </c>
      <c r="K46" s="29">
        <v>0</v>
      </c>
      <c r="L46" s="29">
        <v>0</v>
      </c>
      <c r="M46" t="s">
        <v>1037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/>
      <c r="T46" s="29"/>
      <c r="U46" s="29"/>
      <c r="V46" s="29"/>
      <c r="W46" s="29"/>
      <c r="X46" s="29"/>
      <c r="Y46" s="29">
        <v>1</v>
      </c>
      <c r="Z46" s="29">
        <v>0</v>
      </c>
      <c r="AA46" s="29">
        <v>0</v>
      </c>
      <c r="AB46" s="29"/>
      <c r="AC46" s="29"/>
    </row>
    <row r="47" spans="1:29">
      <c r="A47">
        <v>211</v>
      </c>
      <c r="B47">
        <v>1</v>
      </c>
      <c r="C47" s="29" t="s">
        <v>905</v>
      </c>
      <c r="D47" s="29" t="s">
        <v>951</v>
      </c>
      <c r="E47" s="29" t="str">
        <f t="shared" si="0"/>
        <v>5</v>
      </c>
      <c r="F47" s="29">
        <v>0</v>
      </c>
      <c r="G47" s="29">
        <v>1</v>
      </c>
      <c r="H47" s="34">
        <v>41640</v>
      </c>
      <c r="I47" s="29">
        <v>0</v>
      </c>
      <c r="J47" s="29">
        <v>0</v>
      </c>
      <c r="K47" s="29">
        <v>0</v>
      </c>
      <c r="L47" s="29">
        <v>0</v>
      </c>
      <c r="M47" t="s">
        <v>1037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/>
      <c r="T47" s="29"/>
      <c r="U47" s="29"/>
      <c r="V47" s="29"/>
      <c r="W47" s="29"/>
      <c r="X47" s="29"/>
      <c r="Y47" s="29">
        <v>1</v>
      </c>
      <c r="Z47" s="29">
        <v>0</v>
      </c>
      <c r="AA47" s="29">
        <v>0</v>
      </c>
      <c r="AB47" s="29"/>
      <c r="AC47" s="29"/>
    </row>
    <row r="48" spans="1:29">
      <c r="A48">
        <v>213</v>
      </c>
      <c r="B48">
        <v>1</v>
      </c>
      <c r="C48" s="29" t="s">
        <v>905</v>
      </c>
      <c r="D48" s="29" t="s">
        <v>952</v>
      </c>
      <c r="E48" s="29" t="str">
        <f t="shared" si="0"/>
        <v>7</v>
      </c>
      <c r="F48" s="29">
        <v>0</v>
      </c>
      <c r="G48" s="29">
        <v>1</v>
      </c>
      <c r="H48" s="34">
        <v>41640</v>
      </c>
      <c r="I48" s="29">
        <v>0</v>
      </c>
      <c r="J48" s="29">
        <v>0</v>
      </c>
      <c r="K48" s="29">
        <v>0</v>
      </c>
      <c r="L48" s="29">
        <v>0</v>
      </c>
      <c r="M48" t="s">
        <v>1037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/>
      <c r="T48" s="29"/>
      <c r="U48" s="29"/>
      <c r="V48" s="29"/>
      <c r="W48" s="29"/>
      <c r="X48" s="29"/>
      <c r="Y48" s="29">
        <v>1</v>
      </c>
      <c r="Z48" s="29">
        <v>0</v>
      </c>
      <c r="AA48" s="29">
        <v>0</v>
      </c>
      <c r="AB48" s="29"/>
      <c r="AC48" s="29"/>
    </row>
    <row r="49" spans="1:29">
      <c r="A49">
        <v>229</v>
      </c>
      <c r="B49">
        <v>1</v>
      </c>
      <c r="C49" s="29" t="s">
        <v>905</v>
      </c>
      <c r="D49" s="29" t="s">
        <v>953</v>
      </c>
      <c r="E49" s="29" t="str">
        <f t="shared" si="0"/>
        <v>4</v>
      </c>
      <c r="F49" s="29">
        <v>0</v>
      </c>
      <c r="G49" s="29">
        <v>1</v>
      </c>
      <c r="H49" s="34">
        <v>41640</v>
      </c>
      <c r="I49" s="29">
        <v>0</v>
      </c>
      <c r="J49" s="29">
        <v>0</v>
      </c>
      <c r="K49" s="29">
        <v>0</v>
      </c>
      <c r="L49" s="29">
        <v>0</v>
      </c>
      <c r="M49" t="s">
        <v>1037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/>
      <c r="T49" s="29"/>
      <c r="U49" s="29"/>
      <c r="V49" s="29"/>
      <c r="W49" s="29"/>
      <c r="X49" s="29"/>
      <c r="Y49" s="29">
        <v>1</v>
      </c>
      <c r="Z49" s="29">
        <v>0</v>
      </c>
      <c r="AA49" s="29">
        <v>0</v>
      </c>
      <c r="AB49" s="29"/>
      <c r="AC49" s="29"/>
    </row>
    <row r="50" spans="1:29">
      <c r="A50">
        <v>232</v>
      </c>
      <c r="B50">
        <v>1</v>
      </c>
      <c r="C50" s="29" t="s">
        <v>905</v>
      </c>
      <c r="D50" s="29" t="s">
        <v>954</v>
      </c>
      <c r="E50" s="29" t="str">
        <f t="shared" si="0"/>
        <v>8</v>
      </c>
      <c r="F50" s="29">
        <v>0</v>
      </c>
      <c r="G50" s="29">
        <v>1</v>
      </c>
      <c r="H50" s="34">
        <v>41640</v>
      </c>
      <c r="I50" s="29">
        <v>0</v>
      </c>
      <c r="J50" s="29">
        <v>0</v>
      </c>
      <c r="K50" s="29">
        <v>0</v>
      </c>
      <c r="L50" s="29">
        <v>0</v>
      </c>
      <c r="M50" t="s">
        <v>1037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/>
      <c r="T50" s="29"/>
      <c r="U50" s="29"/>
      <c r="V50" s="29"/>
      <c r="W50" s="29"/>
      <c r="X50" s="29"/>
      <c r="Y50" s="29">
        <v>1</v>
      </c>
      <c r="Z50" s="29">
        <v>0</v>
      </c>
      <c r="AA50" s="29">
        <v>0</v>
      </c>
      <c r="AB50" s="29"/>
      <c r="AC50" s="29"/>
    </row>
    <row r="51" spans="1:29">
      <c r="A51">
        <v>233</v>
      </c>
      <c r="B51">
        <v>1</v>
      </c>
      <c r="C51" s="29" t="s">
        <v>905</v>
      </c>
      <c r="D51" s="29" t="s">
        <v>955</v>
      </c>
      <c r="E51" s="29" t="str">
        <f t="shared" si="0"/>
        <v>9</v>
      </c>
      <c r="F51" s="29">
        <v>0</v>
      </c>
      <c r="G51" s="29">
        <v>1</v>
      </c>
      <c r="H51" s="34">
        <v>41640</v>
      </c>
      <c r="I51" s="29">
        <v>0</v>
      </c>
      <c r="J51" s="29">
        <v>0</v>
      </c>
      <c r="K51" s="29">
        <v>0</v>
      </c>
      <c r="L51" s="29">
        <v>0</v>
      </c>
      <c r="M51" t="s">
        <v>1037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/>
      <c r="T51" s="29"/>
      <c r="U51" s="29"/>
      <c r="V51" s="29"/>
      <c r="W51" s="29"/>
      <c r="X51" s="29"/>
      <c r="Y51" s="29">
        <v>1</v>
      </c>
      <c r="Z51" s="29">
        <v>0</v>
      </c>
      <c r="AA51" s="29">
        <v>0</v>
      </c>
      <c r="AB51" s="29"/>
      <c r="AC51" s="29"/>
    </row>
    <row r="52" spans="1:29">
      <c r="A52">
        <v>235</v>
      </c>
      <c r="B52">
        <v>1</v>
      </c>
      <c r="C52" s="29" t="s">
        <v>905</v>
      </c>
      <c r="D52" s="29" t="s">
        <v>956</v>
      </c>
      <c r="E52" s="29" t="str">
        <f t="shared" si="0"/>
        <v>1</v>
      </c>
      <c r="F52" s="29">
        <v>0</v>
      </c>
      <c r="G52" s="29">
        <v>1</v>
      </c>
      <c r="H52" s="34">
        <v>41640</v>
      </c>
      <c r="I52" s="29">
        <v>0</v>
      </c>
      <c r="J52" s="29">
        <v>0</v>
      </c>
      <c r="K52" s="29">
        <v>0</v>
      </c>
      <c r="L52" s="29">
        <v>0</v>
      </c>
      <c r="M52" t="s">
        <v>1037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/>
      <c r="T52" s="29"/>
      <c r="U52" s="29"/>
      <c r="V52" s="29"/>
      <c r="W52" s="29"/>
      <c r="X52" s="29"/>
      <c r="Y52" s="29">
        <v>1</v>
      </c>
      <c r="Z52" s="29">
        <v>0</v>
      </c>
      <c r="AA52" s="29">
        <v>0</v>
      </c>
      <c r="AB52" s="29"/>
      <c r="AC52" s="29"/>
    </row>
    <row r="53" spans="1:29">
      <c r="A53">
        <v>236</v>
      </c>
      <c r="B53">
        <v>1</v>
      </c>
      <c r="C53" s="29" t="s">
        <v>905</v>
      </c>
      <c r="D53" s="29" t="s">
        <v>957</v>
      </c>
      <c r="E53" s="29" t="str">
        <f t="shared" si="0"/>
        <v>2</v>
      </c>
      <c r="F53" s="29">
        <v>0</v>
      </c>
      <c r="G53" s="29">
        <v>1</v>
      </c>
      <c r="H53" s="34">
        <v>41640</v>
      </c>
      <c r="I53" s="29">
        <v>0</v>
      </c>
      <c r="J53" s="29">
        <v>0</v>
      </c>
      <c r="K53" s="29">
        <v>0</v>
      </c>
      <c r="L53" s="29">
        <v>0</v>
      </c>
      <c r="M53" t="s">
        <v>1037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/>
      <c r="T53" s="29"/>
      <c r="U53" s="29"/>
      <c r="V53" s="29"/>
      <c r="W53" s="29"/>
      <c r="X53" s="29"/>
      <c r="Y53" s="29">
        <v>1</v>
      </c>
      <c r="Z53" s="29">
        <v>0</v>
      </c>
      <c r="AA53" s="29">
        <v>0</v>
      </c>
      <c r="AB53" s="29"/>
      <c r="AC53" s="29"/>
    </row>
    <row r="54" spans="1:29">
      <c r="A54">
        <v>241</v>
      </c>
      <c r="B54">
        <v>1</v>
      </c>
      <c r="C54" s="29" t="s">
        <v>905</v>
      </c>
      <c r="D54" s="29" t="s">
        <v>958</v>
      </c>
      <c r="E54" s="29" t="str">
        <f t="shared" si="0"/>
        <v>8</v>
      </c>
      <c r="F54" s="29">
        <v>0</v>
      </c>
      <c r="G54" s="29">
        <v>1</v>
      </c>
      <c r="H54" s="34">
        <v>41640</v>
      </c>
      <c r="I54" s="29">
        <v>0</v>
      </c>
      <c r="J54" s="29">
        <v>0</v>
      </c>
      <c r="K54" s="29">
        <v>0</v>
      </c>
      <c r="L54" s="29">
        <v>0</v>
      </c>
      <c r="M54" t="s">
        <v>1037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/>
      <c r="T54" s="29"/>
      <c r="U54" s="29"/>
      <c r="V54" s="29"/>
      <c r="W54" s="29"/>
      <c r="X54" s="29"/>
      <c r="Y54" s="29">
        <v>1</v>
      </c>
      <c r="Z54" s="29">
        <v>0</v>
      </c>
      <c r="AA54" s="29">
        <v>0</v>
      </c>
      <c r="AB54" s="29"/>
      <c r="AC54" s="29"/>
    </row>
    <row r="55" spans="1:29">
      <c r="A55">
        <v>243</v>
      </c>
      <c r="B55">
        <v>1</v>
      </c>
      <c r="C55" s="29" t="s">
        <v>905</v>
      </c>
      <c r="D55" s="29" t="s">
        <v>959</v>
      </c>
      <c r="E55" s="29" t="str">
        <f t="shared" si="0"/>
        <v>0</v>
      </c>
      <c r="F55" s="29">
        <v>0</v>
      </c>
      <c r="G55" s="29">
        <v>1</v>
      </c>
      <c r="H55" s="34">
        <v>41640</v>
      </c>
      <c r="I55" s="29">
        <v>0</v>
      </c>
      <c r="J55" s="29">
        <v>0</v>
      </c>
      <c r="K55" s="29">
        <v>0</v>
      </c>
      <c r="L55" s="29">
        <v>0</v>
      </c>
      <c r="M55" t="s">
        <v>1037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/>
      <c r="T55" s="29"/>
      <c r="U55" s="29"/>
      <c r="V55" s="29"/>
      <c r="W55" s="29"/>
      <c r="X55" s="29"/>
      <c r="Y55" s="29">
        <v>1</v>
      </c>
      <c r="Z55" s="29">
        <v>0</v>
      </c>
      <c r="AA55" s="29">
        <v>0</v>
      </c>
      <c r="AB55" s="29"/>
      <c r="AC55" s="29"/>
    </row>
    <row r="56" spans="1:29">
      <c r="A56">
        <v>248</v>
      </c>
      <c r="B56">
        <v>1</v>
      </c>
      <c r="C56" s="29" t="s">
        <v>905</v>
      </c>
      <c r="D56" s="29" t="s">
        <v>960</v>
      </c>
      <c r="E56" s="29" t="str">
        <f t="shared" si="0"/>
        <v>5</v>
      </c>
      <c r="F56" s="29">
        <v>0</v>
      </c>
      <c r="G56" s="29">
        <v>1</v>
      </c>
      <c r="H56" s="34">
        <v>41640</v>
      </c>
      <c r="I56" s="29">
        <v>0</v>
      </c>
      <c r="J56" s="29">
        <v>0</v>
      </c>
      <c r="K56" s="29">
        <v>0</v>
      </c>
      <c r="L56" s="29">
        <v>0</v>
      </c>
      <c r="M56" t="s">
        <v>1037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/>
      <c r="T56" s="29"/>
      <c r="U56" s="29"/>
      <c r="V56" s="29"/>
      <c r="W56" s="29"/>
      <c r="X56" s="29"/>
      <c r="Y56" s="29">
        <v>1</v>
      </c>
      <c r="Z56" s="29">
        <v>0</v>
      </c>
      <c r="AA56" s="29">
        <v>0</v>
      </c>
      <c r="AB56" s="29"/>
      <c r="AC56" s="29"/>
    </row>
    <row r="57" spans="1:29">
      <c r="A57">
        <v>260</v>
      </c>
      <c r="B57">
        <v>1</v>
      </c>
      <c r="C57" s="29" t="s">
        <v>905</v>
      </c>
      <c r="D57" s="29" t="s">
        <v>961</v>
      </c>
      <c r="E57" s="29" t="str">
        <f t="shared" si="0"/>
        <v>9</v>
      </c>
      <c r="F57" s="29">
        <v>0</v>
      </c>
      <c r="G57" s="29">
        <v>1</v>
      </c>
      <c r="H57" s="34">
        <v>41640</v>
      </c>
      <c r="I57" s="29">
        <v>0</v>
      </c>
      <c r="J57" s="29">
        <v>0</v>
      </c>
      <c r="K57" s="29">
        <v>0</v>
      </c>
      <c r="L57" s="29">
        <v>0</v>
      </c>
      <c r="M57" t="s">
        <v>1037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/>
      <c r="T57" s="29"/>
      <c r="U57" s="29"/>
      <c r="V57" s="29"/>
      <c r="W57" s="29"/>
      <c r="X57" s="29"/>
      <c r="Y57" s="29">
        <v>1</v>
      </c>
      <c r="Z57" s="29">
        <v>0</v>
      </c>
      <c r="AA57" s="29">
        <v>0</v>
      </c>
      <c r="AB57" s="29"/>
      <c r="AC57" s="29"/>
    </row>
    <row r="58" spans="1:29">
      <c r="A58">
        <v>269</v>
      </c>
      <c r="B58">
        <v>1</v>
      </c>
      <c r="C58" s="29" t="s">
        <v>905</v>
      </c>
      <c r="D58" s="29" t="s">
        <v>962</v>
      </c>
      <c r="E58" s="29" t="str">
        <f t="shared" si="0"/>
        <v>8</v>
      </c>
      <c r="F58" s="29">
        <v>0</v>
      </c>
      <c r="G58" s="29">
        <v>1</v>
      </c>
      <c r="H58" s="34">
        <v>41640</v>
      </c>
      <c r="I58" s="29">
        <v>0</v>
      </c>
      <c r="J58" s="29">
        <v>0</v>
      </c>
      <c r="K58" s="29">
        <v>0</v>
      </c>
      <c r="L58" s="29">
        <v>0</v>
      </c>
      <c r="M58" t="s">
        <v>1037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/>
      <c r="T58" s="29"/>
      <c r="U58" s="29"/>
      <c r="V58" s="29"/>
      <c r="W58" s="29"/>
      <c r="X58" s="29"/>
      <c r="Y58" s="29">
        <v>1</v>
      </c>
      <c r="Z58" s="29">
        <v>0</v>
      </c>
      <c r="AA58" s="29">
        <v>0</v>
      </c>
      <c r="AB58" s="29"/>
      <c r="AC58" s="29"/>
    </row>
    <row r="59" spans="1:29">
      <c r="A59">
        <v>274</v>
      </c>
      <c r="B59">
        <v>1</v>
      </c>
      <c r="C59" s="29" t="s">
        <v>905</v>
      </c>
      <c r="D59" s="29" t="s">
        <v>963</v>
      </c>
      <c r="E59" s="29" t="str">
        <f t="shared" si="0"/>
        <v>4</v>
      </c>
      <c r="F59" s="29">
        <v>0</v>
      </c>
      <c r="G59" s="29">
        <v>1</v>
      </c>
      <c r="H59" s="34">
        <v>41640</v>
      </c>
      <c r="I59" s="29">
        <v>0</v>
      </c>
      <c r="J59" s="29">
        <v>0</v>
      </c>
      <c r="K59" s="29">
        <v>0</v>
      </c>
      <c r="L59" s="29">
        <v>0</v>
      </c>
      <c r="M59" t="s">
        <v>1037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/>
      <c r="T59" s="29"/>
      <c r="U59" s="29"/>
      <c r="V59" s="29"/>
      <c r="W59" s="29"/>
      <c r="X59" s="29"/>
      <c r="Y59" s="29">
        <v>1</v>
      </c>
      <c r="Z59" s="29">
        <v>0</v>
      </c>
      <c r="AA59" s="29">
        <v>0</v>
      </c>
      <c r="AB59" s="29"/>
      <c r="AC59" s="29"/>
    </row>
    <row r="60" spans="1:29">
      <c r="A60">
        <v>282</v>
      </c>
      <c r="B60">
        <v>1</v>
      </c>
      <c r="C60" s="29" t="s">
        <v>905</v>
      </c>
      <c r="D60" s="29" t="s">
        <v>964</v>
      </c>
      <c r="E60" s="29" t="str">
        <f t="shared" si="0"/>
        <v>3</v>
      </c>
      <c r="F60" s="29">
        <v>0</v>
      </c>
      <c r="G60" s="29">
        <v>1</v>
      </c>
      <c r="H60" s="34">
        <v>41640</v>
      </c>
      <c r="I60" s="29">
        <v>0</v>
      </c>
      <c r="J60" s="29">
        <v>0</v>
      </c>
      <c r="K60" s="29">
        <v>0</v>
      </c>
      <c r="L60" s="29">
        <v>0</v>
      </c>
      <c r="M60" t="s">
        <v>1037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/>
      <c r="T60" s="29"/>
      <c r="U60" s="29"/>
      <c r="V60" s="29"/>
      <c r="W60" s="29"/>
      <c r="X60" s="29"/>
      <c r="Y60" s="29">
        <v>1</v>
      </c>
      <c r="Z60" s="29">
        <v>0</v>
      </c>
      <c r="AA60" s="29">
        <v>0</v>
      </c>
      <c r="AB60" s="29"/>
      <c r="AC60" s="29"/>
    </row>
    <row r="61" spans="1:29">
      <c r="A61">
        <v>291</v>
      </c>
      <c r="B61">
        <v>1</v>
      </c>
      <c r="C61" s="29" t="s">
        <v>905</v>
      </c>
      <c r="D61" s="29" t="s">
        <v>965</v>
      </c>
      <c r="E61" s="29" t="str">
        <f t="shared" si="0"/>
        <v>3</v>
      </c>
      <c r="F61" s="29">
        <v>0</v>
      </c>
      <c r="G61" s="29">
        <v>1</v>
      </c>
      <c r="H61" s="34">
        <v>41640</v>
      </c>
      <c r="I61" s="29">
        <v>0</v>
      </c>
      <c r="J61" s="29">
        <v>0</v>
      </c>
      <c r="K61" s="29">
        <v>0</v>
      </c>
      <c r="L61" s="29">
        <v>0</v>
      </c>
      <c r="M61" t="s">
        <v>1037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/>
      <c r="T61" s="29"/>
      <c r="U61" s="29"/>
      <c r="V61" s="29"/>
      <c r="W61" s="29"/>
      <c r="X61" s="29"/>
      <c r="Y61" s="29">
        <v>1</v>
      </c>
      <c r="Z61" s="29">
        <v>0</v>
      </c>
      <c r="AA61" s="29">
        <v>0</v>
      </c>
      <c r="AB61" s="29"/>
      <c r="AC61" s="29"/>
    </row>
    <row r="62" spans="1:29">
      <c r="A62">
        <v>300</v>
      </c>
      <c r="B62">
        <v>1</v>
      </c>
      <c r="C62" s="29" t="s">
        <v>905</v>
      </c>
      <c r="D62" s="29" t="s">
        <v>966</v>
      </c>
      <c r="E62" s="29" t="str">
        <f t="shared" si="0"/>
        <v>4</v>
      </c>
      <c r="F62" s="29">
        <v>0</v>
      </c>
      <c r="G62" s="29">
        <v>1</v>
      </c>
      <c r="H62" s="34">
        <v>41640</v>
      </c>
      <c r="I62" s="29">
        <v>0</v>
      </c>
      <c r="J62" s="29">
        <v>0</v>
      </c>
      <c r="K62" s="29">
        <v>0</v>
      </c>
      <c r="L62" s="29">
        <v>0</v>
      </c>
      <c r="M62" t="s">
        <v>1037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/>
      <c r="T62" s="29"/>
      <c r="U62" s="29"/>
      <c r="V62" s="29"/>
      <c r="W62" s="29"/>
      <c r="X62" s="29"/>
      <c r="Y62" s="29">
        <v>1</v>
      </c>
      <c r="Z62" s="29">
        <v>0</v>
      </c>
      <c r="AA62" s="29">
        <v>0</v>
      </c>
      <c r="AB62" s="29"/>
      <c r="AC62" s="29"/>
    </row>
    <row r="63" spans="1:29">
      <c r="A63">
        <v>304</v>
      </c>
      <c r="B63">
        <v>1</v>
      </c>
      <c r="C63" s="29" t="s">
        <v>905</v>
      </c>
      <c r="D63" s="29" t="s">
        <v>967</v>
      </c>
      <c r="E63" s="29" t="str">
        <f t="shared" si="0"/>
        <v>8</v>
      </c>
      <c r="F63" s="29">
        <v>0</v>
      </c>
      <c r="G63" s="29">
        <v>1</v>
      </c>
      <c r="H63" s="34">
        <v>41640</v>
      </c>
      <c r="I63" s="29">
        <v>0</v>
      </c>
      <c r="J63" s="29">
        <v>0</v>
      </c>
      <c r="K63" s="29">
        <v>0</v>
      </c>
      <c r="L63" s="29">
        <v>0</v>
      </c>
      <c r="M63" t="s">
        <v>1037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/>
      <c r="T63" s="29"/>
      <c r="U63" s="29"/>
      <c r="V63" s="29"/>
      <c r="W63" s="29"/>
      <c r="X63" s="29"/>
      <c r="Y63" s="29">
        <v>1</v>
      </c>
      <c r="Z63" s="29">
        <v>0</v>
      </c>
      <c r="AA63" s="29">
        <v>0</v>
      </c>
      <c r="AB63" s="29"/>
      <c r="AC63" s="29"/>
    </row>
    <row r="64" spans="1:29">
      <c r="A64">
        <v>308</v>
      </c>
      <c r="B64">
        <v>1</v>
      </c>
      <c r="C64" s="29" t="s">
        <v>905</v>
      </c>
      <c r="D64" s="29" t="s">
        <v>968</v>
      </c>
      <c r="E64" s="29" t="str">
        <f t="shared" si="0"/>
        <v>2</v>
      </c>
      <c r="F64" s="29">
        <v>0</v>
      </c>
      <c r="G64" s="29">
        <v>1</v>
      </c>
      <c r="H64" s="34">
        <v>41640</v>
      </c>
      <c r="I64" s="29">
        <v>0</v>
      </c>
      <c r="J64" s="29">
        <v>0</v>
      </c>
      <c r="K64" s="29">
        <v>0</v>
      </c>
      <c r="L64" s="29">
        <v>0</v>
      </c>
      <c r="M64" t="s">
        <v>1037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/>
      <c r="T64" s="29"/>
      <c r="U64" s="29"/>
      <c r="V64" s="29"/>
      <c r="W64" s="29"/>
      <c r="X64" s="29"/>
      <c r="Y64" s="29">
        <v>1</v>
      </c>
      <c r="Z64" s="29">
        <v>0</v>
      </c>
      <c r="AA64" s="29">
        <v>0</v>
      </c>
      <c r="AB64" s="29"/>
      <c r="AC64" s="29"/>
    </row>
    <row r="65" spans="1:29">
      <c r="A65">
        <v>309</v>
      </c>
      <c r="B65">
        <v>1</v>
      </c>
      <c r="C65" s="29" t="s">
        <v>905</v>
      </c>
      <c r="D65" s="29" t="s">
        <v>969</v>
      </c>
      <c r="E65" s="29" t="str">
        <f t="shared" si="0"/>
        <v>3</v>
      </c>
      <c r="F65" s="29">
        <v>0</v>
      </c>
      <c r="G65" s="29">
        <v>1</v>
      </c>
      <c r="H65" s="34">
        <v>41640</v>
      </c>
      <c r="I65" s="29">
        <v>0</v>
      </c>
      <c r="J65" s="29">
        <v>0</v>
      </c>
      <c r="K65" s="29">
        <v>0</v>
      </c>
      <c r="L65" s="29">
        <v>0</v>
      </c>
      <c r="M65" t="s">
        <v>1037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/>
      <c r="T65" s="29"/>
      <c r="U65" s="29"/>
      <c r="V65" s="29"/>
      <c r="W65" s="29"/>
      <c r="X65" s="29"/>
      <c r="Y65" s="29">
        <v>1</v>
      </c>
      <c r="Z65" s="29">
        <v>0</v>
      </c>
      <c r="AA65" s="29">
        <v>0</v>
      </c>
      <c r="AB65" s="29"/>
      <c r="AC65" s="29"/>
    </row>
    <row r="66" spans="1:29">
      <c r="A66">
        <v>318</v>
      </c>
      <c r="B66">
        <v>1</v>
      </c>
      <c r="C66" s="29" t="s">
        <v>905</v>
      </c>
      <c r="D66" s="29" t="s">
        <v>970</v>
      </c>
      <c r="E66" s="29" t="str">
        <f t="shared" si="0"/>
        <v>3</v>
      </c>
      <c r="F66" s="29">
        <v>0</v>
      </c>
      <c r="G66" s="29">
        <v>1</v>
      </c>
      <c r="H66" s="34">
        <v>41640</v>
      </c>
      <c r="I66" s="29">
        <v>0</v>
      </c>
      <c r="J66" s="29">
        <v>0</v>
      </c>
      <c r="K66" s="29">
        <v>0</v>
      </c>
      <c r="L66" s="29">
        <v>0</v>
      </c>
      <c r="M66" t="s">
        <v>1037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/>
      <c r="T66" s="29"/>
      <c r="U66" s="29"/>
      <c r="V66" s="29"/>
      <c r="W66" s="29"/>
      <c r="X66" s="29"/>
      <c r="Y66" s="29">
        <v>1</v>
      </c>
      <c r="Z66" s="29">
        <v>0</v>
      </c>
      <c r="AA66" s="29">
        <v>0</v>
      </c>
      <c r="AB66" s="29"/>
      <c r="AC66" s="29"/>
    </row>
    <row r="67" spans="1:29">
      <c r="A67">
        <v>321</v>
      </c>
      <c r="B67">
        <v>1</v>
      </c>
      <c r="C67" s="29" t="s">
        <v>905</v>
      </c>
      <c r="D67" s="29" t="s">
        <v>971</v>
      </c>
      <c r="E67" s="29" t="str">
        <f t="shared" ref="E67:E115" si="1">RIGHT(VALUE(MID(D67,1,1))+VALUE(MID(D67,2,1))+VALUE(MID(D67,3,1))+VALUE(MID(D67,4,1))+VALUE(MID(D67,5,1))+VALUE(MID(D67,6,1))+1,1)</f>
        <v>7</v>
      </c>
      <c r="F67" s="29">
        <v>0</v>
      </c>
      <c r="G67" s="29">
        <v>1</v>
      </c>
      <c r="H67" s="34">
        <v>41640</v>
      </c>
      <c r="I67" s="29">
        <v>0</v>
      </c>
      <c r="J67" s="29">
        <v>0</v>
      </c>
      <c r="K67" s="29">
        <v>0</v>
      </c>
      <c r="L67" s="29">
        <v>0</v>
      </c>
      <c r="M67" t="s">
        <v>1037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/>
      <c r="T67" s="29"/>
      <c r="U67" s="29"/>
      <c r="V67" s="29"/>
      <c r="W67" s="29"/>
      <c r="X67" s="29"/>
      <c r="Y67" s="29">
        <v>1</v>
      </c>
      <c r="Z67" s="29">
        <v>0</v>
      </c>
      <c r="AA67" s="29">
        <v>0</v>
      </c>
      <c r="AB67" s="29"/>
      <c r="AC67" s="29"/>
    </row>
    <row r="68" spans="1:29">
      <c r="A68">
        <v>322</v>
      </c>
      <c r="B68">
        <v>1</v>
      </c>
      <c r="C68" s="29" t="s">
        <v>905</v>
      </c>
      <c r="D68" s="29" t="s">
        <v>972</v>
      </c>
      <c r="E68" s="29" t="str">
        <f t="shared" si="1"/>
        <v>8</v>
      </c>
      <c r="F68" s="29">
        <v>0</v>
      </c>
      <c r="G68" s="29">
        <v>1</v>
      </c>
      <c r="H68" s="34">
        <v>41640</v>
      </c>
      <c r="I68" s="29">
        <v>0</v>
      </c>
      <c r="J68" s="29">
        <v>0</v>
      </c>
      <c r="K68" s="29">
        <v>0</v>
      </c>
      <c r="L68" s="29">
        <v>0</v>
      </c>
      <c r="M68" t="s">
        <v>1037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/>
      <c r="T68" s="29"/>
      <c r="U68" s="29"/>
      <c r="V68" s="29"/>
      <c r="W68" s="29"/>
      <c r="X68" s="29"/>
      <c r="Y68" s="29">
        <v>1</v>
      </c>
      <c r="Z68" s="29">
        <v>0</v>
      </c>
      <c r="AA68" s="29">
        <v>0</v>
      </c>
      <c r="AB68" s="29"/>
      <c r="AC68" s="29"/>
    </row>
    <row r="69" spans="1:29">
      <c r="A69">
        <v>324</v>
      </c>
      <c r="B69">
        <v>1</v>
      </c>
      <c r="C69" s="29" t="s">
        <v>905</v>
      </c>
      <c r="D69" s="29" t="s">
        <v>973</v>
      </c>
      <c r="E69" s="29" t="str">
        <f t="shared" si="1"/>
        <v>0</v>
      </c>
      <c r="F69" s="29">
        <v>0</v>
      </c>
      <c r="G69" s="29">
        <v>1</v>
      </c>
      <c r="H69" s="34">
        <v>41640</v>
      </c>
      <c r="I69" s="29">
        <v>0</v>
      </c>
      <c r="J69" s="29">
        <v>0</v>
      </c>
      <c r="K69" s="29">
        <v>0</v>
      </c>
      <c r="L69" s="29">
        <v>0</v>
      </c>
      <c r="M69" t="s">
        <v>1037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/>
      <c r="T69" s="29"/>
      <c r="U69" s="29"/>
      <c r="V69" s="29"/>
      <c r="W69" s="29"/>
      <c r="X69" s="29"/>
      <c r="Y69" s="29">
        <v>1</v>
      </c>
      <c r="Z69" s="29">
        <v>0</v>
      </c>
      <c r="AA69" s="29">
        <v>0</v>
      </c>
      <c r="AB69" s="29"/>
      <c r="AC69" s="29"/>
    </row>
    <row r="70" spans="1:29">
      <c r="A70">
        <v>328</v>
      </c>
      <c r="B70">
        <v>1</v>
      </c>
      <c r="C70" s="29" t="s">
        <v>905</v>
      </c>
      <c r="D70" s="29" t="s">
        <v>974</v>
      </c>
      <c r="E70" s="29" t="str">
        <f t="shared" si="1"/>
        <v>4</v>
      </c>
      <c r="F70" s="29">
        <v>0</v>
      </c>
      <c r="G70" s="29">
        <v>1</v>
      </c>
      <c r="H70" s="34">
        <v>41640</v>
      </c>
      <c r="I70" s="29">
        <v>0</v>
      </c>
      <c r="J70" s="29">
        <v>0</v>
      </c>
      <c r="K70" s="29">
        <v>0</v>
      </c>
      <c r="L70" s="29">
        <v>0</v>
      </c>
      <c r="M70" t="s">
        <v>1037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/>
      <c r="T70" s="29"/>
      <c r="U70" s="29"/>
      <c r="V70" s="29"/>
      <c r="W70" s="29"/>
      <c r="X70" s="29"/>
      <c r="Y70" s="29">
        <v>1</v>
      </c>
      <c r="Z70" s="29">
        <v>0</v>
      </c>
      <c r="AA70" s="29">
        <v>0</v>
      </c>
      <c r="AB70" s="29"/>
      <c r="AC70" s="29"/>
    </row>
    <row r="71" spans="1:29">
      <c r="A71">
        <v>331</v>
      </c>
      <c r="B71">
        <v>1</v>
      </c>
      <c r="C71" s="29" t="s">
        <v>905</v>
      </c>
      <c r="D71" s="29" t="s">
        <v>975</v>
      </c>
      <c r="E71" s="29" t="str">
        <f t="shared" si="1"/>
        <v>8</v>
      </c>
      <c r="F71" s="29">
        <v>0</v>
      </c>
      <c r="G71" s="29">
        <v>1</v>
      </c>
      <c r="H71" s="34">
        <v>41640</v>
      </c>
      <c r="I71" s="29">
        <v>0</v>
      </c>
      <c r="J71" s="29">
        <v>0</v>
      </c>
      <c r="K71" s="29">
        <v>0</v>
      </c>
      <c r="L71" s="29">
        <v>0</v>
      </c>
      <c r="M71" t="s">
        <v>1037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/>
      <c r="T71" s="29"/>
      <c r="U71" s="29"/>
      <c r="V71" s="29"/>
      <c r="W71" s="29"/>
      <c r="X71" s="29"/>
      <c r="Y71" s="29">
        <v>1</v>
      </c>
      <c r="Z71" s="29">
        <v>0</v>
      </c>
      <c r="AA71" s="29">
        <v>0</v>
      </c>
      <c r="AB71" s="29"/>
      <c r="AC71" s="29"/>
    </row>
    <row r="72" spans="1:29">
      <c r="A72">
        <v>333</v>
      </c>
      <c r="B72">
        <v>1</v>
      </c>
      <c r="C72" s="29" t="s">
        <v>905</v>
      </c>
      <c r="D72" s="29" t="s">
        <v>976</v>
      </c>
      <c r="E72" s="29" t="str">
        <f t="shared" si="1"/>
        <v>0</v>
      </c>
      <c r="F72" s="29">
        <v>0</v>
      </c>
      <c r="G72" s="29">
        <v>1</v>
      </c>
      <c r="H72" s="34">
        <v>41640</v>
      </c>
      <c r="I72" s="29">
        <v>0</v>
      </c>
      <c r="J72" s="29">
        <v>0</v>
      </c>
      <c r="K72" s="29">
        <v>0</v>
      </c>
      <c r="L72" s="29">
        <v>0</v>
      </c>
      <c r="M72" t="s">
        <v>1037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/>
      <c r="T72" s="29"/>
      <c r="U72" s="29"/>
      <c r="V72" s="29"/>
      <c r="W72" s="29"/>
      <c r="X72" s="29"/>
      <c r="Y72" s="29">
        <v>1</v>
      </c>
      <c r="Z72" s="29">
        <v>0</v>
      </c>
      <c r="AA72" s="29">
        <v>0</v>
      </c>
      <c r="AB72" s="29"/>
      <c r="AC72" s="29"/>
    </row>
    <row r="73" spans="1:29">
      <c r="A73">
        <v>334</v>
      </c>
      <c r="B73">
        <v>1</v>
      </c>
      <c r="C73" s="29" t="s">
        <v>905</v>
      </c>
      <c r="D73" s="29" t="s">
        <v>977</v>
      </c>
      <c r="E73" s="29" t="str">
        <f t="shared" si="1"/>
        <v>1</v>
      </c>
      <c r="F73" s="29">
        <v>0</v>
      </c>
      <c r="G73" s="29">
        <v>1</v>
      </c>
      <c r="H73" s="34">
        <v>41640</v>
      </c>
      <c r="I73" s="29">
        <v>0</v>
      </c>
      <c r="J73" s="29">
        <v>0</v>
      </c>
      <c r="K73" s="29">
        <v>0</v>
      </c>
      <c r="L73" s="29">
        <v>0</v>
      </c>
      <c r="M73" t="s">
        <v>1037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/>
      <c r="T73" s="29"/>
      <c r="U73" s="29"/>
      <c r="V73" s="29"/>
      <c r="W73" s="29"/>
      <c r="X73" s="29"/>
      <c r="Y73" s="29">
        <v>1</v>
      </c>
      <c r="Z73" s="29">
        <v>0</v>
      </c>
      <c r="AA73" s="29">
        <v>0</v>
      </c>
      <c r="AB73" s="29"/>
      <c r="AC73" s="29"/>
    </row>
    <row r="74" spans="1:29">
      <c r="A74">
        <v>336</v>
      </c>
      <c r="B74">
        <v>1</v>
      </c>
      <c r="C74" s="29" t="s">
        <v>905</v>
      </c>
      <c r="D74" s="29" t="s">
        <v>978</v>
      </c>
      <c r="E74" s="29" t="str">
        <f t="shared" si="1"/>
        <v>3</v>
      </c>
      <c r="F74" s="29">
        <v>0</v>
      </c>
      <c r="G74" s="29">
        <v>1</v>
      </c>
      <c r="H74" s="34">
        <v>41640</v>
      </c>
      <c r="I74" s="29">
        <v>0</v>
      </c>
      <c r="J74" s="29">
        <v>0</v>
      </c>
      <c r="K74" s="29">
        <v>0</v>
      </c>
      <c r="L74" s="29">
        <v>0</v>
      </c>
      <c r="M74" t="s">
        <v>1037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/>
      <c r="T74" s="29"/>
      <c r="U74" s="29"/>
      <c r="V74" s="29"/>
      <c r="W74" s="29"/>
      <c r="X74" s="29"/>
      <c r="Y74" s="29">
        <v>1</v>
      </c>
      <c r="Z74" s="29">
        <v>0</v>
      </c>
      <c r="AA74" s="29">
        <v>0</v>
      </c>
      <c r="AB74" s="29"/>
      <c r="AC74" s="29"/>
    </row>
    <row r="75" spans="1:29">
      <c r="A75">
        <v>339</v>
      </c>
      <c r="B75">
        <v>1</v>
      </c>
      <c r="C75" s="29" t="s">
        <v>905</v>
      </c>
      <c r="D75" s="29" t="s">
        <v>979</v>
      </c>
      <c r="E75" s="29" t="str">
        <f t="shared" si="1"/>
        <v>6</v>
      </c>
      <c r="F75" s="29">
        <v>0</v>
      </c>
      <c r="G75" s="29">
        <v>1</v>
      </c>
      <c r="H75" s="34">
        <v>41640</v>
      </c>
      <c r="I75" s="29">
        <v>0</v>
      </c>
      <c r="J75" s="29">
        <v>0</v>
      </c>
      <c r="K75" s="29">
        <v>0</v>
      </c>
      <c r="L75" s="29">
        <v>0</v>
      </c>
      <c r="M75" t="s">
        <v>1037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/>
      <c r="T75" s="29"/>
      <c r="U75" s="29"/>
      <c r="V75" s="29"/>
      <c r="W75" s="29"/>
      <c r="X75" s="29"/>
      <c r="Y75" s="29">
        <v>1</v>
      </c>
      <c r="Z75" s="29">
        <v>0</v>
      </c>
      <c r="AA75" s="29">
        <v>0</v>
      </c>
      <c r="AB75" s="29"/>
      <c r="AC75" s="29"/>
    </row>
    <row r="76" spans="1:29">
      <c r="A76">
        <v>349</v>
      </c>
      <c r="B76">
        <v>1</v>
      </c>
      <c r="C76" s="29" t="s">
        <v>905</v>
      </c>
      <c r="D76" s="29" t="s">
        <v>980</v>
      </c>
      <c r="E76" s="29" t="str">
        <f t="shared" si="1"/>
        <v>7</v>
      </c>
      <c r="F76" s="29">
        <v>0</v>
      </c>
      <c r="G76" s="29">
        <v>1</v>
      </c>
      <c r="H76" s="34">
        <v>41640</v>
      </c>
      <c r="I76" s="29">
        <v>0</v>
      </c>
      <c r="J76" s="29">
        <v>0</v>
      </c>
      <c r="K76" s="29">
        <v>0</v>
      </c>
      <c r="L76" s="29">
        <v>0</v>
      </c>
      <c r="M76" t="s">
        <v>1037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/>
      <c r="T76" s="29"/>
      <c r="U76" s="29"/>
      <c r="V76" s="29"/>
      <c r="W76" s="29"/>
      <c r="X76" s="29"/>
      <c r="Y76" s="29">
        <v>1</v>
      </c>
      <c r="Z76" s="29">
        <v>0</v>
      </c>
      <c r="AA76" s="29">
        <v>0</v>
      </c>
      <c r="AB76" s="29"/>
      <c r="AC76" s="29"/>
    </row>
    <row r="77" spans="1:29">
      <c r="A77">
        <v>351</v>
      </c>
      <c r="B77">
        <v>1</v>
      </c>
      <c r="C77" s="29" t="s">
        <v>905</v>
      </c>
      <c r="D77" s="29" t="s">
        <v>981</v>
      </c>
      <c r="E77" s="29" t="str">
        <f t="shared" si="1"/>
        <v>0</v>
      </c>
      <c r="F77" s="29">
        <v>0</v>
      </c>
      <c r="G77" s="29">
        <v>1</v>
      </c>
      <c r="H77" s="34">
        <v>41640</v>
      </c>
      <c r="I77" s="29">
        <v>0</v>
      </c>
      <c r="J77" s="29">
        <v>0</v>
      </c>
      <c r="K77" s="29">
        <v>0</v>
      </c>
      <c r="L77" s="29">
        <v>0</v>
      </c>
      <c r="M77" t="s">
        <v>1037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/>
      <c r="T77" s="29"/>
      <c r="U77" s="29"/>
      <c r="V77" s="29"/>
      <c r="W77" s="29"/>
      <c r="X77" s="29"/>
      <c r="Y77" s="29">
        <v>1</v>
      </c>
      <c r="Z77" s="29">
        <v>0</v>
      </c>
      <c r="AA77" s="29">
        <v>0</v>
      </c>
      <c r="AB77" s="29"/>
      <c r="AC77" s="29"/>
    </row>
    <row r="78" spans="1:29">
      <c r="A78">
        <v>352</v>
      </c>
      <c r="B78">
        <v>1</v>
      </c>
      <c r="C78" s="29" t="s">
        <v>905</v>
      </c>
      <c r="D78" s="29" t="s">
        <v>982</v>
      </c>
      <c r="E78" s="29" t="str">
        <f t="shared" si="1"/>
        <v>1</v>
      </c>
      <c r="F78" s="29">
        <v>0</v>
      </c>
      <c r="G78" s="29">
        <v>1</v>
      </c>
      <c r="H78" s="34">
        <v>41640</v>
      </c>
      <c r="I78" s="29">
        <v>0</v>
      </c>
      <c r="J78" s="29">
        <v>0</v>
      </c>
      <c r="K78" s="29">
        <v>0</v>
      </c>
      <c r="L78" s="29">
        <v>0</v>
      </c>
      <c r="M78" t="s">
        <v>1037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/>
      <c r="T78" s="29"/>
      <c r="U78" s="29"/>
      <c r="V78" s="29"/>
      <c r="W78" s="29"/>
      <c r="X78" s="29"/>
      <c r="Y78" s="29">
        <v>1</v>
      </c>
      <c r="Z78" s="29">
        <v>0</v>
      </c>
      <c r="AA78" s="29">
        <v>0</v>
      </c>
      <c r="AB78" s="29"/>
      <c r="AC78" s="29"/>
    </row>
    <row r="79" spans="1:29">
      <c r="A79">
        <v>353</v>
      </c>
      <c r="B79">
        <v>1</v>
      </c>
      <c r="C79" s="29" t="s">
        <v>905</v>
      </c>
      <c r="D79" s="29" t="s">
        <v>983</v>
      </c>
      <c r="E79" s="29" t="str">
        <f t="shared" si="1"/>
        <v>2</v>
      </c>
      <c r="F79" s="29">
        <v>0</v>
      </c>
      <c r="G79" s="29">
        <v>1</v>
      </c>
      <c r="H79" s="34">
        <v>41640</v>
      </c>
      <c r="I79" s="29">
        <v>0</v>
      </c>
      <c r="J79" s="29">
        <v>0</v>
      </c>
      <c r="K79" s="29">
        <v>0</v>
      </c>
      <c r="L79" s="29">
        <v>0</v>
      </c>
      <c r="M79" t="s">
        <v>1037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/>
      <c r="T79" s="29"/>
      <c r="U79" s="29"/>
      <c r="V79" s="29"/>
      <c r="W79" s="29"/>
      <c r="X79" s="29"/>
      <c r="Y79" s="29">
        <v>1</v>
      </c>
      <c r="Z79" s="29">
        <v>0</v>
      </c>
      <c r="AA79" s="29">
        <v>0</v>
      </c>
      <c r="AB79" s="29"/>
      <c r="AC79" s="29"/>
    </row>
    <row r="80" spans="1:29">
      <c r="A80">
        <v>360</v>
      </c>
      <c r="B80">
        <v>1</v>
      </c>
      <c r="C80" s="29" t="s">
        <v>905</v>
      </c>
      <c r="D80" s="29" t="s">
        <v>984</v>
      </c>
      <c r="E80" s="29" t="str">
        <f t="shared" si="1"/>
        <v>0</v>
      </c>
      <c r="F80" s="29">
        <v>0</v>
      </c>
      <c r="G80" s="29">
        <v>1</v>
      </c>
      <c r="H80" s="34">
        <v>41640</v>
      </c>
      <c r="I80" s="29">
        <v>0</v>
      </c>
      <c r="J80" s="29">
        <v>0</v>
      </c>
      <c r="K80" s="29">
        <v>0</v>
      </c>
      <c r="L80" s="29">
        <v>0</v>
      </c>
      <c r="M80" t="s">
        <v>1037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/>
      <c r="T80" s="29"/>
      <c r="U80" s="29"/>
      <c r="V80" s="29"/>
      <c r="W80" s="29"/>
      <c r="X80" s="29"/>
      <c r="Y80" s="29">
        <v>1</v>
      </c>
      <c r="Z80" s="29">
        <v>0</v>
      </c>
      <c r="AA80" s="29">
        <v>0</v>
      </c>
      <c r="AB80" s="29"/>
      <c r="AC80" s="29"/>
    </row>
    <row r="81" spans="1:29">
      <c r="A81">
        <v>363</v>
      </c>
      <c r="B81">
        <v>1</v>
      </c>
      <c r="C81" s="29" t="s">
        <v>905</v>
      </c>
      <c r="D81" s="29" t="s">
        <v>985</v>
      </c>
      <c r="E81" s="29" t="str">
        <f t="shared" si="1"/>
        <v>3</v>
      </c>
      <c r="F81" s="29">
        <v>0</v>
      </c>
      <c r="G81" s="29">
        <v>1</v>
      </c>
      <c r="H81" s="34">
        <v>41640</v>
      </c>
      <c r="I81" s="29">
        <v>0</v>
      </c>
      <c r="J81" s="29">
        <v>0</v>
      </c>
      <c r="K81" s="29">
        <v>0</v>
      </c>
      <c r="L81" s="29">
        <v>0</v>
      </c>
      <c r="M81" t="s">
        <v>1037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/>
      <c r="T81" s="29"/>
      <c r="U81" s="29"/>
      <c r="V81" s="29"/>
      <c r="W81" s="29"/>
      <c r="X81" s="29"/>
      <c r="Y81" s="29">
        <v>1</v>
      </c>
      <c r="Z81" s="29">
        <v>0</v>
      </c>
      <c r="AA81" s="29">
        <v>0</v>
      </c>
      <c r="AB81" s="29"/>
      <c r="AC81" s="29"/>
    </row>
    <row r="82" spans="1:29">
      <c r="A82">
        <v>364</v>
      </c>
      <c r="B82">
        <v>1</v>
      </c>
      <c r="C82" s="29" t="s">
        <v>905</v>
      </c>
      <c r="D82" s="29" t="s">
        <v>986</v>
      </c>
      <c r="E82" s="29" t="str">
        <f t="shared" si="1"/>
        <v>4</v>
      </c>
      <c r="F82" s="29">
        <v>0</v>
      </c>
      <c r="G82" s="29">
        <v>1</v>
      </c>
      <c r="H82" s="34">
        <v>41640</v>
      </c>
      <c r="I82" s="29">
        <v>0</v>
      </c>
      <c r="J82" s="29">
        <v>0</v>
      </c>
      <c r="K82" s="29">
        <v>0</v>
      </c>
      <c r="L82" s="29">
        <v>0</v>
      </c>
      <c r="M82" t="s">
        <v>1037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/>
      <c r="T82" s="29"/>
      <c r="U82" s="29"/>
      <c r="V82" s="29"/>
      <c r="W82" s="29"/>
      <c r="X82" s="29"/>
      <c r="Y82" s="29">
        <v>1</v>
      </c>
      <c r="Z82" s="29">
        <v>0</v>
      </c>
      <c r="AA82" s="29">
        <v>0</v>
      </c>
      <c r="AB82" s="29"/>
      <c r="AC82" s="29"/>
    </row>
    <row r="83" spans="1:29">
      <c r="A83">
        <v>365</v>
      </c>
      <c r="B83">
        <v>1</v>
      </c>
      <c r="C83" s="29" t="s">
        <v>905</v>
      </c>
      <c r="D83" s="29" t="s">
        <v>987</v>
      </c>
      <c r="E83" s="29" t="str">
        <f t="shared" si="1"/>
        <v>5</v>
      </c>
      <c r="F83" s="29">
        <v>0</v>
      </c>
      <c r="G83" s="29">
        <v>1</v>
      </c>
      <c r="H83" s="34">
        <v>41640</v>
      </c>
      <c r="I83" s="29">
        <v>0</v>
      </c>
      <c r="J83" s="29">
        <v>0</v>
      </c>
      <c r="K83" s="29">
        <v>0</v>
      </c>
      <c r="L83" s="29">
        <v>0</v>
      </c>
      <c r="M83" t="s">
        <v>1037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/>
      <c r="T83" s="29"/>
      <c r="U83" s="29"/>
      <c r="V83" s="29"/>
      <c r="W83" s="29"/>
      <c r="X83" s="29"/>
      <c r="Y83" s="29">
        <v>1</v>
      </c>
      <c r="Z83" s="29">
        <v>0</v>
      </c>
      <c r="AA83" s="29">
        <v>0</v>
      </c>
      <c r="AB83" s="29"/>
      <c r="AC83" s="29"/>
    </row>
    <row r="84" spans="1:29">
      <c r="A84">
        <v>373</v>
      </c>
      <c r="B84">
        <v>1</v>
      </c>
      <c r="C84" s="29" t="s">
        <v>905</v>
      </c>
      <c r="D84" s="29" t="s">
        <v>988</v>
      </c>
      <c r="E84" s="29" t="str">
        <f t="shared" si="1"/>
        <v>4</v>
      </c>
      <c r="F84" s="29">
        <v>0</v>
      </c>
      <c r="G84" s="29">
        <v>1</v>
      </c>
      <c r="H84" s="34">
        <v>41640</v>
      </c>
      <c r="I84" s="29">
        <v>0</v>
      </c>
      <c r="J84" s="29">
        <v>0</v>
      </c>
      <c r="K84" s="29">
        <v>0</v>
      </c>
      <c r="L84" s="29">
        <v>0</v>
      </c>
      <c r="M84" t="s">
        <v>1037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/>
      <c r="T84" s="29"/>
      <c r="U84" s="29"/>
      <c r="V84" s="29"/>
      <c r="W84" s="29"/>
      <c r="X84" s="29"/>
      <c r="Y84" s="29">
        <v>1</v>
      </c>
      <c r="Z84" s="29">
        <v>0</v>
      </c>
      <c r="AA84" s="29">
        <v>0</v>
      </c>
      <c r="AB84" s="29"/>
      <c r="AC84" s="29"/>
    </row>
    <row r="85" spans="1:29">
      <c r="A85">
        <v>382</v>
      </c>
      <c r="B85">
        <v>1</v>
      </c>
      <c r="C85" s="29" t="s">
        <v>905</v>
      </c>
      <c r="D85" s="29" t="s">
        <v>989</v>
      </c>
      <c r="E85" s="29" t="str">
        <f t="shared" si="1"/>
        <v>4</v>
      </c>
      <c r="F85" s="29">
        <v>0</v>
      </c>
      <c r="G85" s="29">
        <v>1</v>
      </c>
      <c r="H85" s="34">
        <v>41640</v>
      </c>
      <c r="I85" s="29">
        <v>0</v>
      </c>
      <c r="J85" s="29">
        <v>0</v>
      </c>
      <c r="K85" s="29">
        <v>0</v>
      </c>
      <c r="L85" s="29">
        <v>0</v>
      </c>
      <c r="M85" t="s">
        <v>1037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/>
      <c r="T85" s="29"/>
      <c r="U85" s="29"/>
      <c r="V85" s="29"/>
      <c r="W85" s="29"/>
      <c r="X85" s="29"/>
      <c r="Y85" s="29">
        <v>1</v>
      </c>
      <c r="Z85" s="29">
        <v>0</v>
      </c>
      <c r="AA85" s="29">
        <v>0</v>
      </c>
      <c r="AB85" s="29"/>
      <c r="AC85" s="29"/>
    </row>
    <row r="86" spans="1:29">
      <c r="A86">
        <v>386</v>
      </c>
      <c r="B86">
        <v>1</v>
      </c>
      <c r="C86" s="29" t="s">
        <v>905</v>
      </c>
      <c r="D86" s="29" t="s">
        <v>990</v>
      </c>
      <c r="E86" s="29" t="str">
        <f t="shared" si="1"/>
        <v>8</v>
      </c>
      <c r="F86" s="29">
        <v>0</v>
      </c>
      <c r="G86" s="29">
        <v>1</v>
      </c>
      <c r="H86" s="34">
        <v>41640</v>
      </c>
      <c r="I86" s="29">
        <v>0</v>
      </c>
      <c r="J86" s="29">
        <v>0</v>
      </c>
      <c r="K86" s="29">
        <v>0</v>
      </c>
      <c r="L86" s="29">
        <v>0</v>
      </c>
      <c r="M86" t="s">
        <v>1037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/>
      <c r="T86" s="29"/>
      <c r="U86" s="29"/>
      <c r="V86" s="29"/>
      <c r="W86" s="29"/>
      <c r="X86" s="29"/>
      <c r="Y86" s="29">
        <v>1</v>
      </c>
      <c r="Z86" s="29">
        <v>0</v>
      </c>
      <c r="AA86" s="29">
        <v>0</v>
      </c>
      <c r="AB86" s="29"/>
      <c r="AC86" s="29"/>
    </row>
    <row r="87" spans="1:29">
      <c r="A87">
        <v>387</v>
      </c>
      <c r="B87">
        <v>1</v>
      </c>
      <c r="C87" s="29" t="s">
        <v>905</v>
      </c>
      <c r="D87" s="29" t="s">
        <v>991</v>
      </c>
      <c r="E87" s="29" t="str">
        <f t="shared" si="1"/>
        <v>9</v>
      </c>
      <c r="F87" s="29">
        <v>0</v>
      </c>
      <c r="G87" s="29">
        <v>1</v>
      </c>
      <c r="H87" s="34">
        <v>41640</v>
      </c>
      <c r="I87" s="29">
        <v>0</v>
      </c>
      <c r="J87" s="29">
        <v>0</v>
      </c>
      <c r="K87" s="29">
        <v>0</v>
      </c>
      <c r="L87" s="29">
        <v>0</v>
      </c>
      <c r="M87" t="s">
        <v>1037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/>
      <c r="T87" s="29"/>
      <c r="U87" s="29"/>
      <c r="V87" s="29"/>
      <c r="W87" s="29"/>
      <c r="X87" s="29"/>
      <c r="Y87" s="29">
        <v>1</v>
      </c>
      <c r="Z87" s="29">
        <v>0</v>
      </c>
      <c r="AA87" s="29">
        <v>0</v>
      </c>
      <c r="AB87" s="29"/>
      <c r="AC87" s="29"/>
    </row>
    <row r="88" spans="1:29">
      <c r="A88">
        <v>390</v>
      </c>
      <c r="B88">
        <v>1</v>
      </c>
      <c r="C88" s="29" t="s">
        <v>905</v>
      </c>
      <c r="D88" s="29" t="s">
        <v>992</v>
      </c>
      <c r="E88" s="29" t="str">
        <f t="shared" si="1"/>
        <v>3</v>
      </c>
      <c r="F88" s="29">
        <v>0</v>
      </c>
      <c r="G88" s="29">
        <v>1</v>
      </c>
      <c r="H88" s="34">
        <v>41640</v>
      </c>
      <c r="I88" s="29">
        <v>0</v>
      </c>
      <c r="J88" s="29">
        <v>0</v>
      </c>
      <c r="K88" s="29">
        <v>0</v>
      </c>
      <c r="L88" s="29">
        <v>0</v>
      </c>
      <c r="M88" t="s">
        <v>1037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/>
      <c r="T88" s="29"/>
      <c r="U88" s="29"/>
      <c r="V88" s="29"/>
      <c r="W88" s="29"/>
      <c r="X88" s="29"/>
      <c r="Y88" s="29">
        <v>1</v>
      </c>
      <c r="Z88" s="29">
        <v>0</v>
      </c>
      <c r="AA88" s="29">
        <v>0</v>
      </c>
      <c r="AB88" s="29"/>
      <c r="AC88" s="29"/>
    </row>
    <row r="89" spans="1:29">
      <c r="A89">
        <v>391</v>
      </c>
      <c r="B89">
        <v>1</v>
      </c>
      <c r="C89" s="29" t="s">
        <v>905</v>
      </c>
      <c r="D89" s="29" t="s">
        <v>993</v>
      </c>
      <c r="E89" s="29" t="str">
        <f t="shared" si="1"/>
        <v>4</v>
      </c>
      <c r="F89" s="29">
        <v>0</v>
      </c>
      <c r="G89" s="29">
        <v>1</v>
      </c>
      <c r="H89" s="34">
        <v>41640</v>
      </c>
      <c r="I89" s="29">
        <v>0</v>
      </c>
      <c r="J89" s="29">
        <v>0</v>
      </c>
      <c r="K89" s="29">
        <v>0</v>
      </c>
      <c r="L89" s="29">
        <v>0</v>
      </c>
      <c r="M89" t="s">
        <v>1037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/>
      <c r="T89" s="29"/>
      <c r="U89" s="29"/>
      <c r="V89" s="29"/>
      <c r="W89" s="29"/>
      <c r="X89" s="29"/>
      <c r="Y89" s="29">
        <v>1</v>
      </c>
      <c r="Z89" s="29">
        <v>0</v>
      </c>
      <c r="AA89" s="29">
        <v>0</v>
      </c>
      <c r="AB89" s="29"/>
      <c r="AC89" s="29"/>
    </row>
    <row r="90" spans="1:29">
      <c r="A90">
        <v>395</v>
      </c>
      <c r="B90">
        <v>1</v>
      </c>
      <c r="C90" s="29" t="s">
        <v>905</v>
      </c>
      <c r="D90" s="29" t="s">
        <v>994</v>
      </c>
      <c r="E90" s="29" t="str">
        <f t="shared" si="1"/>
        <v>8</v>
      </c>
      <c r="F90" s="29">
        <v>0</v>
      </c>
      <c r="G90" s="29">
        <v>1</v>
      </c>
      <c r="H90" s="34">
        <v>41640</v>
      </c>
      <c r="I90" s="29">
        <v>0</v>
      </c>
      <c r="J90" s="29">
        <v>0</v>
      </c>
      <c r="K90" s="29">
        <v>0</v>
      </c>
      <c r="L90" s="29">
        <v>0</v>
      </c>
      <c r="M90" t="s">
        <v>1037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/>
      <c r="T90" s="29"/>
      <c r="U90" s="29"/>
      <c r="V90" s="29"/>
      <c r="W90" s="29"/>
      <c r="X90" s="29"/>
      <c r="Y90" s="29">
        <v>1</v>
      </c>
      <c r="Z90" s="29">
        <v>0</v>
      </c>
      <c r="AA90" s="29">
        <v>0</v>
      </c>
      <c r="AB90" s="29"/>
      <c r="AC90" s="29"/>
    </row>
    <row r="91" spans="1:29">
      <c r="A91">
        <v>398</v>
      </c>
      <c r="B91">
        <v>1</v>
      </c>
      <c r="C91" s="29" t="s">
        <v>905</v>
      </c>
      <c r="D91" s="29" t="s">
        <v>995</v>
      </c>
      <c r="E91" s="29" t="str">
        <f t="shared" si="1"/>
        <v>1</v>
      </c>
      <c r="F91" s="29">
        <v>0</v>
      </c>
      <c r="G91" s="29">
        <v>1</v>
      </c>
      <c r="H91" s="34">
        <v>41640</v>
      </c>
      <c r="I91" s="29">
        <v>0</v>
      </c>
      <c r="J91" s="29">
        <v>0</v>
      </c>
      <c r="K91" s="29">
        <v>0</v>
      </c>
      <c r="L91" s="29">
        <v>0</v>
      </c>
      <c r="M91" t="s">
        <v>1037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/>
      <c r="T91" s="29"/>
      <c r="U91" s="29"/>
      <c r="V91" s="29"/>
      <c r="W91" s="29"/>
      <c r="X91" s="29"/>
      <c r="Y91" s="29">
        <v>1</v>
      </c>
      <c r="Z91" s="29">
        <v>0</v>
      </c>
      <c r="AA91" s="29">
        <v>0</v>
      </c>
      <c r="AB91" s="29"/>
      <c r="AC91" s="29"/>
    </row>
    <row r="92" spans="1:29">
      <c r="A92">
        <v>405</v>
      </c>
      <c r="B92">
        <v>1</v>
      </c>
      <c r="C92" s="29" t="s">
        <v>905</v>
      </c>
      <c r="D92" s="29" t="s">
        <v>996</v>
      </c>
      <c r="E92" s="29" t="str">
        <f t="shared" si="1"/>
        <v>0</v>
      </c>
      <c r="F92" s="29">
        <v>0</v>
      </c>
      <c r="G92" s="29">
        <v>1</v>
      </c>
      <c r="H92" s="34">
        <v>41640</v>
      </c>
      <c r="I92" s="29">
        <v>0</v>
      </c>
      <c r="J92" s="29">
        <v>0</v>
      </c>
      <c r="K92" s="29">
        <v>0</v>
      </c>
      <c r="L92" s="29">
        <v>0</v>
      </c>
      <c r="M92" t="s">
        <v>1037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/>
      <c r="T92" s="29"/>
      <c r="U92" s="29"/>
      <c r="V92" s="29"/>
      <c r="W92" s="29"/>
      <c r="X92" s="29"/>
      <c r="Y92" s="29">
        <v>1</v>
      </c>
      <c r="Z92" s="29">
        <v>0</v>
      </c>
      <c r="AA92" s="29">
        <v>0</v>
      </c>
      <c r="AB92" s="29"/>
      <c r="AC92" s="29"/>
    </row>
    <row r="93" spans="1:29">
      <c r="A93">
        <v>406</v>
      </c>
      <c r="B93">
        <v>1</v>
      </c>
      <c r="C93" s="29" t="s">
        <v>905</v>
      </c>
      <c r="D93" s="29" t="s">
        <v>997</v>
      </c>
      <c r="E93" s="29" t="str">
        <f t="shared" si="1"/>
        <v>1</v>
      </c>
      <c r="F93" s="29">
        <v>0</v>
      </c>
      <c r="G93" s="29">
        <v>1</v>
      </c>
      <c r="H93" s="34">
        <v>41640</v>
      </c>
      <c r="I93" s="29">
        <v>0</v>
      </c>
      <c r="J93" s="29">
        <v>0</v>
      </c>
      <c r="K93" s="29">
        <v>0</v>
      </c>
      <c r="L93" s="29">
        <v>0</v>
      </c>
      <c r="M93" t="s">
        <v>1037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/>
      <c r="T93" s="29"/>
      <c r="U93" s="29"/>
      <c r="V93" s="29"/>
      <c r="W93" s="29"/>
      <c r="X93" s="29"/>
      <c r="Y93" s="29">
        <v>1</v>
      </c>
      <c r="Z93" s="29">
        <v>0</v>
      </c>
      <c r="AA93" s="29">
        <v>0</v>
      </c>
      <c r="AB93" s="29"/>
      <c r="AC93" s="29"/>
    </row>
    <row r="94" spans="1:29">
      <c r="A94">
        <v>407</v>
      </c>
      <c r="B94">
        <v>1</v>
      </c>
      <c r="C94" s="29" t="s">
        <v>905</v>
      </c>
      <c r="D94" s="29" t="s">
        <v>998</v>
      </c>
      <c r="E94" s="29" t="str">
        <f t="shared" si="1"/>
        <v>2</v>
      </c>
      <c r="F94" s="29">
        <v>0</v>
      </c>
      <c r="G94" s="29">
        <v>1</v>
      </c>
      <c r="H94" s="34">
        <v>41640</v>
      </c>
      <c r="I94" s="29">
        <v>0</v>
      </c>
      <c r="J94" s="29">
        <v>0</v>
      </c>
      <c r="K94" s="29">
        <v>0</v>
      </c>
      <c r="L94" s="29">
        <v>0</v>
      </c>
      <c r="M94" t="s">
        <v>1037</v>
      </c>
      <c r="N94" s="29">
        <v>0</v>
      </c>
      <c r="O94" s="29">
        <v>0</v>
      </c>
      <c r="P94" s="29">
        <v>0</v>
      </c>
      <c r="Q94" s="29">
        <v>0</v>
      </c>
      <c r="R94" s="29">
        <v>0</v>
      </c>
      <c r="S94" s="29"/>
      <c r="T94" s="29"/>
      <c r="U94" s="29"/>
      <c r="V94" s="29"/>
      <c r="W94" s="29"/>
      <c r="X94" s="29"/>
      <c r="Y94" s="29">
        <v>1</v>
      </c>
      <c r="Z94" s="29">
        <v>0</v>
      </c>
      <c r="AA94" s="29">
        <v>0</v>
      </c>
      <c r="AB94" s="29"/>
      <c r="AC94" s="29"/>
    </row>
    <row r="95" spans="1:29">
      <c r="A95">
        <v>411</v>
      </c>
      <c r="B95">
        <v>1</v>
      </c>
      <c r="C95" s="29" t="s">
        <v>905</v>
      </c>
      <c r="D95" s="29" t="s">
        <v>999</v>
      </c>
      <c r="E95" s="29" t="str">
        <f t="shared" si="1"/>
        <v>7</v>
      </c>
      <c r="F95" s="29">
        <v>0</v>
      </c>
      <c r="G95" s="29">
        <v>1</v>
      </c>
      <c r="H95" s="34">
        <v>41640</v>
      </c>
      <c r="I95" s="29">
        <v>0</v>
      </c>
      <c r="J95" s="29">
        <v>0</v>
      </c>
      <c r="K95" s="29">
        <v>0</v>
      </c>
      <c r="L95" s="29">
        <v>0</v>
      </c>
      <c r="M95" t="s">
        <v>1037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/>
      <c r="T95" s="29"/>
      <c r="U95" s="29"/>
      <c r="V95" s="29"/>
      <c r="W95" s="29"/>
      <c r="X95" s="29"/>
      <c r="Y95" s="29">
        <v>1</v>
      </c>
      <c r="Z95" s="29">
        <v>0</v>
      </c>
      <c r="AA95" s="29">
        <v>0</v>
      </c>
      <c r="AB95" s="29"/>
      <c r="AC95" s="29"/>
    </row>
    <row r="96" spans="1:29">
      <c r="A96">
        <v>601</v>
      </c>
      <c r="B96">
        <v>1</v>
      </c>
      <c r="C96" s="29" t="s">
        <v>905</v>
      </c>
      <c r="D96" s="29" t="s">
        <v>1000</v>
      </c>
      <c r="E96" s="29" t="str">
        <f t="shared" si="1"/>
        <v>8</v>
      </c>
      <c r="F96" s="29">
        <v>0</v>
      </c>
      <c r="G96" s="29">
        <v>1</v>
      </c>
      <c r="H96" s="34">
        <v>41640</v>
      </c>
      <c r="I96" s="29">
        <v>0</v>
      </c>
      <c r="J96" s="29">
        <v>0</v>
      </c>
      <c r="K96" s="29">
        <v>0</v>
      </c>
      <c r="L96" s="29">
        <v>0</v>
      </c>
      <c r="M96" t="s">
        <v>1037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/>
      <c r="T96" s="29"/>
      <c r="U96" s="29"/>
      <c r="V96" s="29"/>
      <c r="W96" s="29"/>
      <c r="X96" s="29"/>
      <c r="Y96" s="29">
        <v>1</v>
      </c>
      <c r="Z96" s="29">
        <v>0</v>
      </c>
      <c r="AA96" s="29">
        <v>0</v>
      </c>
      <c r="AB96" s="29"/>
      <c r="AC96" s="29"/>
    </row>
    <row r="97" spans="1:29">
      <c r="A97">
        <v>606</v>
      </c>
      <c r="B97">
        <v>1</v>
      </c>
      <c r="C97" s="29" t="s">
        <v>905</v>
      </c>
      <c r="D97" s="29" t="s">
        <v>1001</v>
      </c>
      <c r="E97" s="29" t="str">
        <f t="shared" si="1"/>
        <v>3</v>
      </c>
      <c r="F97" s="29">
        <v>0</v>
      </c>
      <c r="G97" s="29">
        <v>1</v>
      </c>
      <c r="H97" s="34">
        <v>41640</v>
      </c>
      <c r="I97" s="29">
        <v>0</v>
      </c>
      <c r="J97" s="29">
        <v>0</v>
      </c>
      <c r="K97" s="29">
        <v>0</v>
      </c>
      <c r="L97" s="29">
        <v>0</v>
      </c>
      <c r="M97" t="s">
        <v>1037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/>
      <c r="T97" s="29"/>
      <c r="U97" s="29"/>
      <c r="V97" s="29"/>
      <c r="W97" s="29"/>
      <c r="X97" s="29"/>
      <c r="Y97" s="29">
        <v>1</v>
      </c>
      <c r="Z97" s="29">
        <v>0</v>
      </c>
      <c r="AA97" s="29">
        <v>0</v>
      </c>
      <c r="AB97" s="29"/>
      <c r="AC97" s="29"/>
    </row>
    <row r="98" spans="1:29">
      <c r="A98">
        <v>990</v>
      </c>
      <c r="B98">
        <v>1</v>
      </c>
      <c r="C98" s="29" t="s">
        <v>905</v>
      </c>
      <c r="D98" s="29" t="s">
        <v>1002</v>
      </c>
      <c r="E98" s="29" t="str">
        <f t="shared" si="1"/>
        <v>9</v>
      </c>
      <c r="F98" s="29">
        <v>0</v>
      </c>
      <c r="G98" s="29">
        <v>1</v>
      </c>
      <c r="H98" s="34">
        <v>41640</v>
      </c>
      <c r="I98" s="29">
        <v>0</v>
      </c>
      <c r="J98" s="29">
        <v>0</v>
      </c>
      <c r="K98" s="29">
        <v>0</v>
      </c>
      <c r="L98" s="29">
        <v>0</v>
      </c>
      <c r="M98" t="s">
        <v>1037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/>
      <c r="T98" s="29"/>
      <c r="U98" s="29"/>
      <c r="V98" s="29"/>
      <c r="W98" s="29"/>
      <c r="X98" s="29"/>
      <c r="Y98" s="29">
        <v>1</v>
      </c>
      <c r="Z98" s="29">
        <v>0</v>
      </c>
      <c r="AA98" s="29">
        <v>0</v>
      </c>
      <c r="AB98" s="29"/>
      <c r="AC98" s="29"/>
    </row>
    <row r="99" spans="1:29">
      <c r="A99">
        <v>995</v>
      </c>
      <c r="B99">
        <v>1</v>
      </c>
      <c r="C99" s="29" t="s">
        <v>905</v>
      </c>
      <c r="D99" s="29" t="s">
        <v>1003</v>
      </c>
      <c r="E99" s="29" t="str">
        <f t="shared" si="1"/>
        <v>4</v>
      </c>
      <c r="F99" s="29">
        <v>0</v>
      </c>
      <c r="G99" s="29">
        <v>1</v>
      </c>
      <c r="H99" s="34">
        <v>41640</v>
      </c>
      <c r="I99" s="29">
        <v>0</v>
      </c>
      <c r="J99" s="29">
        <v>0</v>
      </c>
      <c r="K99" s="29">
        <v>0</v>
      </c>
      <c r="L99" s="29">
        <v>0</v>
      </c>
      <c r="M99" t="s">
        <v>1037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/>
      <c r="T99" s="29"/>
      <c r="U99" s="29"/>
      <c r="V99" s="29"/>
      <c r="W99" s="29"/>
      <c r="X99" s="29"/>
      <c r="Y99" s="29">
        <v>1</v>
      </c>
      <c r="Z99" s="29">
        <v>0</v>
      </c>
      <c r="AA99" s="29">
        <v>0</v>
      </c>
      <c r="AB99" s="29"/>
      <c r="AC99" s="29"/>
    </row>
    <row r="100" spans="1:29">
      <c r="A100">
        <v>996</v>
      </c>
      <c r="B100">
        <v>1</v>
      </c>
      <c r="C100" s="29" t="s">
        <v>905</v>
      </c>
      <c r="D100" s="29" t="s">
        <v>1004</v>
      </c>
      <c r="E100" s="29" t="str">
        <f t="shared" si="1"/>
        <v>5</v>
      </c>
      <c r="F100" s="29">
        <v>0</v>
      </c>
      <c r="G100" s="29">
        <v>1</v>
      </c>
      <c r="H100" s="34">
        <v>41640</v>
      </c>
      <c r="I100" s="29">
        <v>0</v>
      </c>
      <c r="J100" s="29">
        <v>0</v>
      </c>
      <c r="K100" s="29">
        <v>0</v>
      </c>
      <c r="L100" s="29">
        <v>0</v>
      </c>
      <c r="M100" t="s">
        <v>1037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/>
      <c r="T100" s="29"/>
      <c r="U100" s="29"/>
      <c r="V100" s="29"/>
      <c r="W100" s="29"/>
      <c r="X100" s="29"/>
      <c r="Y100" s="29">
        <v>1</v>
      </c>
      <c r="Z100" s="29">
        <v>0</v>
      </c>
      <c r="AA100" s="29">
        <v>0</v>
      </c>
      <c r="AB100" s="29"/>
      <c r="AC100" s="29"/>
    </row>
    <row r="101" spans="1:29">
      <c r="A101">
        <v>997</v>
      </c>
      <c r="B101">
        <v>1</v>
      </c>
      <c r="C101" s="29" t="s">
        <v>905</v>
      </c>
      <c r="D101" s="29" t="s">
        <v>1005</v>
      </c>
      <c r="E101" s="29" t="str">
        <f t="shared" si="1"/>
        <v>6</v>
      </c>
      <c r="F101" s="29">
        <v>0</v>
      </c>
      <c r="G101" s="29">
        <v>1</v>
      </c>
      <c r="H101" s="34">
        <v>41640</v>
      </c>
      <c r="I101" s="29">
        <v>0</v>
      </c>
      <c r="J101" s="29">
        <v>0</v>
      </c>
      <c r="K101" s="29">
        <v>0</v>
      </c>
      <c r="L101" s="29">
        <v>0</v>
      </c>
      <c r="M101" t="s">
        <v>1037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/>
      <c r="T101" s="29"/>
      <c r="U101" s="29"/>
      <c r="V101" s="29"/>
      <c r="W101" s="29"/>
      <c r="X101" s="29"/>
      <c r="Y101" s="29">
        <v>1</v>
      </c>
      <c r="Z101" s="29">
        <v>0</v>
      </c>
      <c r="AA101" s="29">
        <v>0</v>
      </c>
      <c r="AB101" s="29"/>
      <c r="AC101" s="29"/>
    </row>
    <row r="102" spans="1:29">
      <c r="A102">
        <v>998</v>
      </c>
      <c r="B102">
        <v>1</v>
      </c>
      <c r="C102" s="29" t="s">
        <v>905</v>
      </c>
      <c r="D102" s="29" t="s">
        <v>1006</v>
      </c>
      <c r="E102" s="29" t="str">
        <f t="shared" si="1"/>
        <v>7</v>
      </c>
      <c r="F102" s="29">
        <v>0</v>
      </c>
      <c r="G102" s="29">
        <v>1</v>
      </c>
      <c r="H102" s="34">
        <v>41640</v>
      </c>
      <c r="I102" s="29">
        <v>0</v>
      </c>
      <c r="J102" s="29">
        <v>0</v>
      </c>
      <c r="K102" s="29">
        <v>0</v>
      </c>
      <c r="L102" s="29">
        <v>0</v>
      </c>
      <c r="M102" t="s">
        <v>1037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/>
      <c r="T102" s="29"/>
      <c r="U102" s="29"/>
      <c r="V102" s="29"/>
      <c r="W102" s="29"/>
      <c r="X102" s="29"/>
      <c r="Y102" s="29">
        <v>1</v>
      </c>
      <c r="Z102" s="29">
        <v>0</v>
      </c>
      <c r="AA102" s="29">
        <v>0</v>
      </c>
      <c r="AB102" s="29"/>
      <c r="AC102" s="29"/>
    </row>
    <row r="103" spans="1:29">
      <c r="A103">
        <v>999</v>
      </c>
      <c r="B103">
        <v>1</v>
      </c>
      <c r="C103" s="29" t="s">
        <v>905</v>
      </c>
      <c r="D103" s="29" t="s">
        <v>1007</v>
      </c>
      <c r="E103" s="29" t="str">
        <f t="shared" si="1"/>
        <v>8</v>
      </c>
      <c r="F103" s="29">
        <v>0</v>
      </c>
      <c r="G103" s="29">
        <v>1</v>
      </c>
      <c r="H103" s="34">
        <v>41640</v>
      </c>
      <c r="I103" s="29">
        <v>0</v>
      </c>
      <c r="J103" s="29">
        <v>0</v>
      </c>
      <c r="K103" s="29">
        <v>0</v>
      </c>
      <c r="L103" s="29">
        <v>0</v>
      </c>
      <c r="M103" t="s">
        <v>1037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/>
      <c r="T103" s="29"/>
      <c r="U103" s="29"/>
      <c r="V103" s="29"/>
      <c r="W103" s="29"/>
      <c r="X103" s="29"/>
      <c r="Y103" s="29">
        <v>1</v>
      </c>
      <c r="Z103" s="29">
        <v>0</v>
      </c>
      <c r="AA103" s="29">
        <v>0</v>
      </c>
      <c r="AB103" s="29"/>
      <c r="AC103" s="29"/>
    </row>
    <row r="104" spans="1:29">
      <c r="A104">
        <v>1001</v>
      </c>
      <c r="B104">
        <v>1</v>
      </c>
      <c r="C104" s="29" t="s">
        <v>905</v>
      </c>
      <c r="D104" s="29" t="s">
        <v>1008</v>
      </c>
      <c r="E104" s="29" t="str">
        <f t="shared" si="1"/>
        <v>3</v>
      </c>
      <c r="F104" s="29">
        <v>0</v>
      </c>
      <c r="G104" s="29">
        <v>1</v>
      </c>
      <c r="H104" s="34">
        <v>41640</v>
      </c>
      <c r="I104" s="29">
        <v>0</v>
      </c>
      <c r="J104" s="29">
        <v>0</v>
      </c>
      <c r="K104" s="29">
        <v>0</v>
      </c>
      <c r="L104" s="29">
        <v>0</v>
      </c>
      <c r="M104" t="s">
        <v>1037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/>
      <c r="T104" s="29"/>
      <c r="U104" s="29"/>
      <c r="V104" s="29"/>
      <c r="W104" s="29"/>
      <c r="X104" s="29"/>
      <c r="Y104" s="29">
        <v>1</v>
      </c>
      <c r="Z104" s="29">
        <v>0</v>
      </c>
      <c r="AA104" s="29">
        <v>0</v>
      </c>
      <c r="AB104" s="29"/>
      <c r="AC104" s="29"/>
    </row>
    <row r="105" spans="1:29">
      <c r="A105">
        <v>1002</v>
      </c>
      <c r="B105">
        <v>1</v>
      </c>
      <c r="C105" s="29" t="s">
        <v>905</v>
      </c>
      <c r="D105" s="29" t="s">
        <v>1009</v>
      </c>
      <c r="E105" s="29" t="str">
        <f t="shared" si="1"/>
        <v>4</v>
      </c>
      <c r="F105" s="29">
        <v>0</v>
      </c>
      <c r="G105" s="29">
        <v>1</v>
      </c>
      <c r="H105" s="34">
        <v>41640</v>
      </c>
      <c r="I105" s="29">
        <v>0</v>
      </c>
      <c r="J105" s="29">
        <v>0</v>
      </c>
      <c r="K105" s="29">
        <v>0</v>
      </c>
      <c r="L105" s="29">
        <v>0</v>
      </c>
      <c r="M105" t="s">
        <v>1037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/>
      <c r="T105" s="29"/>
      <c r="U105" s="29"/>
      <c r="V105" s="29"/>
      <c r="W105" s="29"/>
      <c r="X105" s="29"/>
      <c r="Y105" s="29">
        <v>1</v>
      </c>
      <c r="Z105" s="29">
        <v>0</v>
      </c>
      <c r="AA105" s="29">
        <v>0</v>
      </c>
      <c r="AB105" s="29"/>
      <c r="AC105" s="29"/>
    </row>
    <row r="106" spans="1:29">
      <c r="A106">
        <v>1003</v>
      </c>
      <c r="B106">
        <v>1</v>
      </c>
      <c r="C106" s="29" t="s">
        <v>905</v>
      </c>
      <c r="D106" s="29" t="s">
        <v>1010</v>
      </c>
      <c r="E106" s="29" t="str">
        <f t="shared" si="1"/>
        <v>5</v>
      </c>
      <c r="F106" s="29">
        <v>0</v>
      </c>
      <c r="G106" s="29">
        <v>1</v>
      </c>
      <c r="H106" s="34">
        <v>41640</v>
      </c>
      <c r="I106" s="29">
        <v>0</v>
      </c>
      <c r="J106" s="29">
        <v>0</v>
      </c>
      <c r="K106" s="29">
        <v>0</v>
      </c>
      <c r="L106" s="29">
        <v>0</v>
      </c>
      <c r="M106" t="s">
        <v>1037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/>
      <c r="T106" s="29"/>
      <c r="U106" s="29"/>
      <c r="V106" s="29"/>
      <c r="W106" s="29"/>
      <c r="X106" s="29"/>
      <c r="Y106" s="29">
        <v>1</v>
      </c>
      <c r="Z106" s="29">
        <v>0</v>
      </c>
      <c r="AA106" s="29">
        <v>0</v>
      </c>
      <c r="AB106" s="29"/>
      <c r="AC106" s="29"/>
    </row>
    <row r="107" spans="1:29">
      <c r="A107">
        <v>1004</v>
      </c>
      <c r="B107">
        <v>1</v>
      </c>
      <c r="C107" s="29" t="s">
        <v>905</v>
      </c>
      <c r="D107" s="29" t="s">
        <v>1011</v>
      </c>
      <c r="E107" s="29" t="str">
        <f t="shared" si="1"/>
        <v>6</v>
      </c>
      <c r="F107" s="29">
        <v>0</v>
      </c>
      <c r="G107" s="29">
        <v>1</v>
      </c>
      <c r="H107" s="34">
        <v>41640</v>
      </c>
      <c r="I107" s="29">
        <v>0</v>
      </c>
      <c r="J107" s="29">
        <v>0</v>
      </c>
      <c r="K107" s="29">
        <v>0</v>
      </c>
      <c r="L107" s="29">
        <v>0</v>
      </c>
      <c r="M107" t="s">
        <v>1037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/>
      <c r="T107" s="29"/>
      <c r="U107" s="29"/>
      <c r="V107" s="29"/>
      <c r="W107" s="29"/>
      <c r="X107" s="29"/>
      <c r="Y107" s="29">
        <v>1</v>
      </c>
      <c r="Z107" s="29">
        <v>0</v>
      </c>
      <c r="AA107" s="29">
        <v>0</v>
      </c>
      <c r="AB107" s="29"/>
      <c r="AC107" s="29"/>
    </row>
    <row r="108" spans="1:29">
      <c r="A108">
        <v>1006</v>
      </c>
      <c r="B108">
        <v>1</v>
      </c>
      <c r="C108" s="29" t="s">
        <v>905</v>
      </c>
      <c r="D108" s="29" t="s">
        <v>1012</v>
      </c>
      <c r="E108" s="29" t="str">
        <f t="shared" si="1"/>
        <v>8</v>
      </c>
      <c r="F108" s="29">
        <v>0</v>
      </c>
      <c r="G108" s="29">
        <v>1</v>
      </c>
      <c r="H108" s="34">
        <v>41640</v>
      </c>
      <c r="I108" s="29">
        <v>0</v>
      </c>
      <c r="J108" s="29">
        <v>0</v>
      </c>
      <c r="K108" s="29">
        <v>0</v>
      </c>
      <c r="L108" s="29">
        <v>0</v>
      </c>
      <c r="M108" t="s">
        <v>1037</v>
      </c>
      <c r="N108" s="29">
        <v>0</v>
      </c>
      <c r="O108" s="29">
        <v>0</v>
      </c>
      <c r="P108" s="29">
        <v>0</v>
      </c>
      <c r="Q108" s="29">
        <v>0</v>
      </c>
      <c r="R108" s="29">
        <v>0</v>
      </c>
      <c r="S108" s="29"/>
      <c r="T108" s="29"/>
      <c r="U108" s="29"/>
      <c r="V108" s="29"/>
      <c r="W108" s="29"/>
      <c r="X108" s="29"/>
      <c r="Y108" s="29">
        <v>1</v>
      </c>
      <c r="Z108" s="29">
        <v>0</v>
      </c>
      <c r="AA108" s="29">
        <v>0</v>
      </c>
      <c r="AB108" s="29"/>
      <c r="AC108" s="29"/>
    </row>
    <row r="109" spans="1:29">
      <c r="A109">
        <v>1007</v>
      </c>
      <c r="B109">
        <v>1</v>
      </c>
      <c r="C109" s="29" t="s">
        <v>905</v>
      </c>
      <c r="D109" s="29" t="s">
        <v>1013</v>
      </c>
      <c r="E109" s="29" t="str">
        <f t="shared" si="1"/>
        <v>9</v>
      </c>
      <c r="F109" s="29">
        <v>0</v>
      </c>
      <c r="G109" s="29">
        <v>1</v>
      </c>
      <c r="H109" s="34">
        <v>41640</v>
      </c>
      <c r="I109" s="29">
        <v>0</v>
      </c>
      <c r="J109" s="29">
        <v>0</v>
      </c>
      <c r="K109" s="29">
        <v>0</v>
      </c>
      <c r="L109" s="29">
        <v>0</v>
      </c>
      <c r="M109" t="s">
        <v>1037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/>
      <c r="T109" s="29"/>
      <c r="U109" s="29"/>
      <c r="V109" s="29"/>
      <c r="W109" s="29"/>
      <c r="X109" s="29"/>
      <c r="Y109" s="29">
        <v>1</v>
      </c>
      <c r="Z109" s="29">
        <v>0</v>
      </c>
      <c r="AA109" s="29">
        <v>0</v>
      </c>
      <c r="AB109" s="29"/>
      <c r="AC109" s="29"/>
    </row>
    <row r="110" spans="1:29">
      <c r="A110">
        <v>1008</v>
      </c>
      <c r="B110">
        <v>1</v>
      </c>
      <c r="C110" s="29" t="s">
        <v>905</v>
      </c>
      <c r="D110" s="29" t="s">
        <v>1014</v>
      </c>
      <c r="E110" s="29" t="str">
        <f t="shared" si="1"/>
        <v>0</v>
      </c>
      <c r="F110" s="29">
        <v>0</v>
      </c>
      <c r="G110" s="29">
        <v>1</v>
      </c>
      <c r="H110" s="34">
        <v>41640</v>
      </c>
      <c r="I110" s="29">
        <v>0</v>
      </c>
      <c r="J110" s="29">
        <v>0</v>
      </c>
      <c r="K110" s="29">
        <v>0</v>
      </c>
      <c r="L110" s="29">
        <v>0</v>
      </c>
      <c r="M110" t="s">
        <v>1037</v>
      </c>
      <c r="N110" s="29">
        <v>0</v>
      </c>
      <c r="O110" s="29">
        <v>0</v>
      </c>
      <c r="P110" s="29">
        <v>0</v>
      </c>
      <c r="Q110" s="29">
        <v>0</v>
      </c>
      <c r="R110" s="29">
        <v>0</v>
      </c>
      <c r="S110" s="29"/>
      <c r="T110" s="29"/>
      <c r="U110" s="29"/>
      <c r="V110" s="29"/>
      <c r="W110" s="29"/>
      <c r="X110" s="29"/>
      <c r="Y110" s="29">
        <v>1</v>
      </c>
      <c r="Z110" s="29">
        <v>0</v>
      </c>
      <c r="AA110" s="29">
        <v>0</v>
      </c>
      <c r="AB110" s="29"/>
      <c r="AC110" s="29"/>
    </row>
    <row r="111" spans="1:29">
      <c r="A111">
        <v>1009</v>
      </c>
      <c r="B111">
        <v>1</v>
      </c>
      <c r="C111" s="29" t="s">
        <v>905</v>
      </c>
      <c r="D111" s="29" t="s">
        <v>1015</v>
      </c>
      <c r="E111" s="29" t="str">
        <f t="shared" si="1"/>
        <v>1</v>
      </c>
      <c r="F111" s="29">
        <v>0</v>
      </c>
      <c r="G111" s="29">
        <v>1</v>
      </c>
      <c r="H111" s="34">
        <v>41640</v>
      </c>
      <c r="I111" s="29">
        <v>0</v>
      </c>
      <c r="J111" s="29">
        <v>0</v>
      </c>
      <c r="K111" s="29">
        <v>0</v>
      </c>
      <c r="L111" s="29">
        <v>0</v>
      </c>
      <c r="M111" t="s">
        <v>1037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/>
      <c r="T111" s="29"/>
      <c r="U111" s="29"/>
      <c r="V111" s="29"/>
      <c r="W111" s="29"/>
      <c r="X111" s="29"/>
      <c r="Y111" s="29">
        <v>1</v>
      </c>
      <c r="Z111" s="29">
        <v>0</v>
      </c>
      <c r="AA111" s="29">
        <v>0</v>
      </c>
      <c r="AB111" s="29"/>
      <c r="AC111" s="29"/>
    </row>
    <row r="112" spans="1:29">
      <c r="A112">
        <v>1010</v>
      </c>
      <c r="B112">
        <v>1</v>
      </c>
      <c r="C112" s="29" t="s">
        <v>905</v>
      </c>
      <c r="D112" s="29" t="s">
        <v>1016</v>
      </c>
      <c r="E112" s="29" t="str">
        <f t="shared" si="1"/>
        <v>3</v>
      </c>
      <c r="F112" s="29">
        <v>0</v>
      </c>
      <c r="G112" s="29">
        <v>1</v>
      </c>
      <c r="H112" s="34">
        <v>41640</v>
      </c>
      <c r="I112" s="29">
        <v>0</v>
      </c>
      <c r="J112" s="29">
        <v>0</v>
      </c>
      <c r="K112" s="29">
        <v>0</v>
      </c>
      <c r="L112" s="29">
        <v>0</v>
      </c>
      <c r="M112" t="s">
        <v>1037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/>
      <c r="T112" s="29"/>
      <c r="U112" s="29"/>
      <c r="V112" s="29"/>
      <c r="W112" s="29"/>
      <c r="X112" s="29"/>
      <c r="Y112" s="29">
        <v>1</v>
      </c>
      <c r="Z112" s="29">
        <v>0</v>
      </c>
      <c r="AA112" s="29">
        <v>0</v>
      </c>
      <c r="AB112" s="29"/>
      <c r="AC112" s="29"/>
    </row>
    <row r="113" spans="1:29">
      <c r="A113">
        <v>1011</v>
      </c>
      <c r="B113">
        <v>1</v>
      </c>
      <c r="C113" s="29" t="s">
        <v>905</v>
      </c>
      <c r="D113" s="29" t="s">
        <v>1017</v>
      </c>
      <c r="E113" s="29" t="str">
        <f t="shared" si="1"/>
        <v>4</v>
      </c>
      <c r="F113" s="29">
        <v>0</v>
      </c>
      <c r="G113" s="29">
        <v>1</v>
      </c>
      <c r="H113" s="34">
        <v>41640</v>
      </c>
      <c r="I113" s="29">
        <v>0</v>
      </c>
      <c r="J113" s="29">
        <v>0</v>
      </c>
      <c r="K113" s="29">
        <v>0</v>
      </c>
      <c r="L113" s="29">
        <v>0</v>
      </c>
      <c r="M113" t="s">
        <v>1037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/>
      <c r="T113" s="29"/>
      <c r="U113" s="29"/>
      <c r="V113" s="29"/>
      <c r="W113" s="29"/>
      <c r="X113" s="29"/>
      <c r="Y113" s="29">
        <v>1</v>
      </c>
      <c r="Z113" s="29">
        <v>0</v>
      </c>
      <c r="AA113" s="29">
        <v>0</v>
      </c>
      <c r="AB113" s="29"/>
      <c r="AC113" s="29"/>
    </row>
    <row r="114" spans="1:29">
      <c r="A114">
        <v>1012</v>
      </c>
      <c r="B114">
        <v>1</v>
      </c>
      <c r="C114" s="29" t="s">
        <v>905</v>
      </c>
      <c r="D114" s="29" t="s">
        <v>1018</v>
      </c>
      <c r="E114" s="29" t="str">
        <f t="shared" si="1"/>
        <v>5</v>
      </c>
      <c r="F114" s="29">
        <v>0</v>
      </c>
      <c r="G114" s="29">
        <v>1</v>
      </c>
      <c r="H114" s="34">
        <v>41640</v>
      </c>
      <c r="I114" s="29">
        <v>0</v>
      </c>
      <c r="J114" s="29">
        <v>0</v>
      </c>
      <c r="K114" s="29">
        <v>0</v>
      </c>
      <c r="L114" s="29">
        <v>0</v>
      </c>
      <c r="M114" t="s">
        <v>1037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/>
      <c r="T114" s="29"/>
      <c r="U114" s="29"/>
      <c r="V114" s="29"/>
      <c r="W114" s="29"/>
      <c r="X114" s="29"/>
      <c r="Y114" s="29">
        <v>1</v>
      </c>
      <c r="Z114" s="29">
        <v>0</v>
      </c>
      <c r="AA114" s="29">
        <v>0</v>
      </c>
      <c r="AB114" s="29"/>
      <c r="AC114" s="29"/>
    </row>
    <row r="115" spans="1:29">
      <c r="A115">
        <v>1013</v>
      </c>
      <c r="B115">
        <v>1</v>
      </c>
      <c r="C115" s="29" t="s">
        <v>905</v>
      </c>
      <c r="D115" s="29" t="s">
        <v>1019</v>
      </c>
      <c r="E115" s="29" t="str">
        <f t="shared" si="1"/>
        <v>6</v>
      </c>
      <c r="F115" s="29">
        <v>0</v>
      </c>
      <c r="G115" s="29">
        <v>1</v>
      </c>
      <c r="H115" s="34">
        <v>41640</v>
      </c>
      <c r="I115" s="29">
        <v>0</v>
      </c>
      <c r="J115" s="29">
        <v>0</v>
      </c>
      <c r="K115" s="29">
        <v>0</v>
      </c>
      <c r="L115" s="29">
        <v>0</v>
      </c>
      <c r="M115" t="s">
        <v>1037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/>
      <c r="T115" s="29"/>
      <c r="U115" s="29"/>
      <c r="V115" s="29"/>
      <c r="W115" s="29"/>
      <c r="X115" s="29"/>
      <c r="Y115" s="29">
        <v>1</v>
      </c>
      <c r="Z115" s="29">
        <v>0</v>
      </c>
      <c r="AA115" s="29">
        <v>0</v>
      </c>
      <c r="AB115" s="29"/>
      <c r="AC11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Hoja1</vt:lpstr>
      <vt:lpstr>Personas</vt:lpstr>
      <vt:lpstr>Direccion</vt:lpstr>
      <vt:lpstr>Cartera</vt:lpstr>
      <vt:lpstr>Aportes</vt:lpstr>
      <vt:lpstr>Titular</vt:lpstr>
      <vt:lpstr>AportesConFormulas</vt:lpstr>
      <vt:lpstr>Cartera!CART0114</vt:lpstr>
    </vt:vector>
  </TitlesOfParts>
  <Company>800.090.676-5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COOTRASALUD</dc:creator>
  <cp:lastModifiedBy>*</cp:lastModifiedBy>
  <cp:lastPrinted>2014-02-07T14:34:23Z</cp:lastPrinted>
  <dcterms:created xsi:type="dcterms:W3CDTF">2005-06-16T15:12:36Z</dcterms:created>
  <dcterms:modified xsi:type="dcterms:W3CDTF">2014-03-07T15:01:32Z</dcterms:modified>
</cp:coreProperties>
</file>