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730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91029"/>
  <customWorkbookViews>
    <customWorkbookView name="MOHAN KAMAT - Personal View" guid="{D3358BA1-25B9-4657-A847-3AA89D3F2D0F}" personalView="1" maximized="1" windowWidth="1020" windowHeight="5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Owner - Role in Org Chart 
</t>
        </r>
      </text>
    </comment>
    <comment ref="D1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Custodian - Role in Org Chart
</t>
        </r>
      </text>
    </comment>
    <comment ref="D1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Users - Roles in Org Chart
</t>
        </r>
      </text>
    </comment>
    <comment ref="D13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Freqency and media</t>
        </r>
      </text>
    </comment>
    <comment ref="D1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Integrity requirements for the asset</t>
        </r>
      </text>
    </comment>
    <comment ref="D2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Enteravailability requirements for the asset</t>
        </r>
      </text>
    </comment>
    <comment ref="D2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Asset Identification Number, if any.
</t>
        </r>
      </text>
    </comment>
    <comment ref="D2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Owner - Role in Org Chart 
</t>
        </r>
      </text>
    </comment>
    <comment ref="D27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Custodian - Role in Org Chart
</t>
        </r>
      </text>
    </comment>
    <comment ref="D2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Users - Roles in Org Chart
</t>
        </r>
      </text>
    </comment>
    <comment ref="D2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Server IP Address &amp; name &amp; specific deirectory
</t>
        </r>
      </text>
    </comment>
    <comment ref="D3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format of the information asset e.g. database record, doc / xls / jpg file
</t>
        </r>
      </text>
    </comment>
    <comment ref="D3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Freqency and media</t>
        </r>
      </text>
    </comment>
    <comment ref="D3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/ Backup Media Location including offsite backup</t>
        </r>
      </text>
    </comment>
    <comment ref="D3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confidetiality requirements for the asset</t>
        </r>
      </text>
    </comment>
    <comment ref="D37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Integrity requirements for the asset</t>
        </r>
      </text>
    </comment>
    <comment ref="D3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3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24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</t>
        </r>
      </text>
    </comment>
    <comment ref="D2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Owner - Role in Org Chart 
</t>
        </r>
      </text>
    </comment>
    <comment ref="D1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Custodian - Role in Org Chart
</t>
        </r>
      </text>
    </comment>
    <comment ref="D1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Users - Roles in Org Chart
</t>
        </r>
      </text>
    </comment>
    <comment ref="D13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Freqency and media</t>
        </r>
      </text>
    </comment>
    <comment ref="D2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Integrity requirements for the asset</t>
        </r>
      </text>
    </comment>
    <comment ref="D2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Asset Identification Number, if any.
</t>
        </r>
      </text>
    </comment>
    <comment ref="D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Owner - Role in Org Chart 
</t>
        </r>
      </text>
    </comment>
    <comment ref="D1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Custodian - Role in Org Chart
</t>
        </r>
      </text>
    </comment>
    <comment ref="D1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Users - Roles in Org Chart
</t>
        </r>
      </text>
    </comment>
    <comment ref="D1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Integrity requirements for the asset</t>
        </r>
      </text>
    </comment>
    <comment ref="D27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</t>
        </r>
      </text>
    </comment>
    <comment ref="D2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Owner - Role in Org Chart 
</t>
        </r>
      </text>
    </comment>
    <comment ref="D1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Custodian - Role in Org Chart
</t>
        </r>
      </text>
    </comment>
    <comment ref="D1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Users - Roles in Org Chart
</t>
        </r>
      </text>
    </comment>
    <comment ref="D13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Freqency and media</t>
        </r>
      </text>
    </comment>
    <comment ref="D1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Freqency and media</t>
        </r>
      </text>
    </comment>
    <comment ref="D1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Integrity requirements for the asset</t>
        </r>
      </text>
    </comment>
    <comment ref="D2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</t>
        </r>
      </text>
    </comment>
    <comment ref="D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department / function Name</t>
        </r>
      </text>
    </comment>
    <comment ref="D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KRA for the role.</t>
        </r>
      </text>
    </comment>
    <comment ref="D14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
</t>
        </r>
      </text>
    </comment>
    <comment ref="D3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</t>
        </r>
      </text>
    </comment>
    <comment ref="D38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Click for Index Page</t>
        </r>
      </text>
    </comment>
    <comment ref="D34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rFont val="Tahoma"/>
            <charset val="134"/>
          </rPr>
          <t>MOHAN KAMAT:</t>
        </r>
        <r>
          <rPr>
            <sz val="8"/>
            <rFont val="Tahoma"/>
            <charset val="134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<sst xmlns="http://schemas.openxmlformats.org/spreadsheetml/2006/main" count="637" uniqueCount="296">
  <si>
    <t>L</t>
  </si>
  <si>
    <t>Low</t>
  </si>
  <si>
    <t>M</t>
  </si>
  <si>
    <t>Medium</t>
  </si>
  <si>
    <t>H</t>
  </si>
  <si>
    <t>Opts</t>
  </si>
  <si>
    <t>Asset Register</t>
  </si>
  <si>
    <t>Walpita Enterprises Pvt Ltd</t>
  </si>
  <si>
    <t>Version Number 1.0                                                                                                                    Dt. 08.23.2024</t>
  </si>
  <si>
    <t>Document Number</t>
  </si>
  <si>
    <t>AR001</t>
  </si>
  <si>
    <t>Document Owner:</t>
  </si>
  <si>
    <t>CISO</t>
  </si>
  <si>
    <t>High</t>
  </si>
  <si>
    <t>Periodic Review:</t>
  </si>
  <si>
    <t>Six Monthly</t>
  </si>
  <si>
    <t>Last Review Date:</t>
  </si>
  <si>
    <t>Document Prepared by:</t>
  </si>
  <si>
    <t>IT19991290 - A.D.Jaliya</t>
  </si>
  <si>
    <t>OS</t>
  </si>
  <si>
    <t>Application</t>
  </si>
  <si>
    <t>Scope:</t>
  </si>
  <si>
    <t>ISMS PROJECT</t>
  </si>
  <si>
    <t>Utility</t>
  </si>
  <si>
    <t>Audience:</t>
  </si>
  <si>
    <t>Involved or related to ISMS PROJECT</t>
  </si>
  <si>
    <t>Weekly</t>
  </si>
  <si>
    <t>Index</t>
  </si>
  <si>
    <t>Fortnightly</t>
  </si>
  <si>
    <t>Monthly</t>
  </si>
  <si>
    <t>Digital Assets</t>
  </si>
  <si>
    <t xml:space="preserve">         Business Databases</t>
  </si>
  <si>
    <t>Source Code</t>
  </si>
  <si>
    <t>Softwares</t>
  </si>
  <si>
    <t>Non Digital Assets</t>
  </si>
  <si>
    <t>People Assets</t>
  </si>
  <si>
    <t>Yes</t>
  </si>
  <si>
    <t>Servers</t>
  </si>
  <si>
    <t>No</t>
  </si>
  <si>
    <t>Network Devices</t>
  </si>
  <si>
    <t>Desktops</t>
  </si>
  <si>
    <t>Laptops</t>
  </si>
  <si>
    <t xml:space="preserve">         Media</t>
  </si>
  <si>
    <t>Support Utilities</t>
  </si>
  <si>
    <t xml:space="preserve">
                                                                                     List of Digital assets and Valuation of Digital Assets</t>
  </si>
  <si>
    <t>Version Number 1.0                                                                                                       Dt. 08.23.2021</t>
  </si>
  <si>
    <t>#</t>
  </si>
  <si>
    <t>Asset Title</t>
  </si>
  <si>
    <t>Asset Details</t>
  </si>
  <si>
    <t xml:space="preserve">Value </t>
  </si>
  <si>
    <t>Employee Information Management System</t>
  </si>
  <si>
    <t>Asset ID</t>
  </si>
  <si>
    <t>Owner</t>
  </si>
  <si>
    <t>System Adminstrator</t>
  </si>
  <si>
    <t>Custodian</t>
  </si>
  <si>
    <t>DB Administrator</t>
  </si>
  <si>
    <t>Users</t>
  </si>
  <si>
    <t>Managers, Employees</t>
  </si>
  <si>
    <t>Location</t>
  </si>
  <si>
    <t>127.8.0.1</t>
  </si>
  <si>
    <t>Storage Details</t>
  </si>
  <si>
    <t>Database record</t>
  </si>
  <si>
    <t>Classification</t>
  </si>
  <si>
    <t>Internal</t>
  </si>
  <si>
    <t>Confidential</t>
  </si>
  <si>
    <t>Life Cycle</t>
  </si>
  <si>
    <t>Daily</t>
  </si>
  <si>
    <t>Disposal Method</t>
  </si>
  <si>
    <t>Physically shred the hard disk</t>
  </si>
  <si>
    <t>Public</t>
  </si>
  <si>
    <t>Backup Schedule</t>
  </si>
  <si>
    <t>Backup Location</t>
  </si>
  <si>
    <t>Cloud</t>
  </si>
  <si>
    <t xml:space="preserve"> Confidentiality Requirements</t>
  </si>
  <si>
    <t>Integrity Requirements</t>
  </si>
  <si>
    <t>Availability Requirements</t>
  </si>
  <si>
    <t>Customer Information Management System</t>
  </si>
  <si>
    <t>Wipe the hard disk</t>
  </si>
  <si>
    <t>PCs</t>
  </si>
  <si>
    <t>Network department</t>
  </si>
  <si>
    <t>Administrator</t>
  </si>
  <si>
    <t>Walpita Enterprises Pvt Ltd,32/2, Colombo Road,Horana.</t>
  </si>
  <si>
    <t>Database records, documents,Excelsheets,PDF</t>
  </si>
  <si>
    <t>Creation, stored, Backup, Destroy(Valid 5 years)</t>
  </si>
  <si>
    <t>Delete</t>
  </si>
  <si>
    <t>Server room</t>
  </si>
  <si>
    <t>User ID, Password</t>
  </si>
  <si>
    <t>Encyption</t>
  </si>
  <si>
    <t xml:space="preserve">Gigabit Ethernet </t>
  </si>
  <si>
    <t xml:space="preserve">
                                                                           List of Business Database and Valuation of Business Databases</t>
  </si>
  <si>
    <t>Version Number 1.0                                                                                                                     Dt. 08.23.2024</t>
  </si>
  <si>
    <t>Business Database Title</t>
  </si>
  <si>
    <t>Business Database Details</t>
  </si>
  <si>
    <t>Employee database</t>
  </si>
  <si>
    <t>DB005</t>
  </si>
  <si>
    <t>Database Administrator</t>
  </si>
  <si>
    <t>System administraror or database administrator</t>
  </si>
  <si>
    <t>Managers, Administrators</t>
  </si>
  <si>
    <t>Sys Admin</t>
  </si>
  <si>
    <t>6 months</t>
  </si>
  <si>
    <t>Application / Business Specific requirements</t>
  </si>
  <si>
    <t>Employees can't access the student database</t>
  </si>
  <si>
    <t>Technical Contact [SA/NA/DBA]</t>
  </si>
  <si>
    <t>Oracl DB</t>
  </si>
  <si>
    <t>Vendor</t>
  </si>
  <si>
    <t xml:space="preserve">Oracale </t>
  </si>
  <si>
    <t>Expected Life</t>
  </si>
  <si>
    <t>6 years</t>
  </si>
  <si>
    <t>Expired Life</t>
  </si>
  <si>
    <t>20 years</t>
  </si>
  <si>
    <t>Maintenance Status</t>
  </si>
  <si>
    <t>VMS</t>
  </si>
  <si>
    <t>Purpose / Service / Role</t>
  </si>
  <si>
    <t>Sales</t>
  </si>
  <si>
    <t>Dependency</t>
  </si>
  <si>
    <t>Hardware</t>
  </si>
  <si>
    <t>Employee ID, Password</t>
  </si>
  <si>
    <t xml:space="preserve">Encryption </t>
  </si>
  <si>
    <t xml:space="preserve">Internal </t>
  </si>
  <si>
    <t xml:space="preserve">
                                                                                    List of Source Codes and Valuation of Source Codes</t>
  </si>
  <si>
    <t>Version Number 1.0                                                                                                                     Dt. 08.23.2021</t>
  </si>
  <si>
    <t>Source Code Details</t>
  </si>
  <si>
    <t>Procejt Manager</t>
  </si>
  <si>
    <t>Business Specific requirements</t>
  </si>
  <si>
    <t>Technical Contact</t>
  </si>
  <si>
    <t>Version Number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</si>
  <si>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</si>
  <si>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 Dt. 08.23.2021</t>
  </si>
  <si>
    <t>Description</t>
  </si>
  <si>
    <t>Details</t>
  </si>
  <si>
    <t>Operating system</t>
  </si>
  <si>
    <t>Microsft &amp; Tellida</t>
  </si>
  <si>
    <t xml:space="preserve"> System administrators </t>
  </si>
  <si>
    <t xml:space="preserve">Employees And System administrators </t>
  </si>
  <si>
    <t>Classification as per IT Dept.</t>
  </si>
  <si>
    <t xml:space="preserve">System softaware </t>
  </si>
  <si>
    <t>Serial Number</t>
  </si>
  <si>
    <t>1220.2255DD</t>
  </si>
  <si>
    <t>Type</t>
  </si>
  <si>
    <t>Location [Server / Desktop ID]</t>
  </si>
  <si>
    <t>Version</t>
  </si>
  <si>
    <t>windows 8.1</t>
  </si>
  <si>
    <t>License Details</t>
  </si>
  <si>
    <t>up to 2017</t>
  </si>
  <si>
    <t>No. Of Licenses</t>
  </si>
  <si>
    <t xml:space="preserve">quick access </t>
  </si>
  <si>
    <t>Microsoft</t>
  </si>
  <si>
    <t xml:space="preserve">microsoft </t>
  </si>
  <si>
    <t>2 years</t>
  </si>
  <si>
    <t xml:space="preserve">up to date </t>
  </si>
  <si>
    <t>Oparate whole compute. (Connetction between  hardware and secondary software )</t>
  </si>
  <si>
    <t>with computer hardware</t>
  </si>
  <si>
    <t>Redundency Requirenebts</t>
  </si>
  <si>
    <t>Hardware capability</t>
  </si>
  <si>
    <t xml:space="preserve"> Confidentiality Requirements for data Processed</t>
  </si>
  <si>
    <t>Username, password, UserID</t>
  </si>
  <si>
    <t>Integrity Requirements for data Processed</t>
  </si>
  <si>
    <t xml:space="preserve">Lincense, Encryption </t>
  </si>
  <si>
    <t>Availability Requirements for data Processed</t>
  </si>
  <si>
    <t xml:space="preserve">Printer Access </t>
  </si>
  <si>
    <t xml:space="preserve">                                                                                List of Non Digital assets and Valuation of Non Digital Assets</t>
  </si>
  <si>
    <t>Documents</t>
  </si>
  <si>
    <t>Managerial staff</t>
  </si>
  <si>
    <t>Storage sector of Documents</t>
  </si>
  <si>
    <t>Cabins</t>
  </si>
  <si>
    <t>Every 4 month</t>
  </si>
  <si>
    <t>Burning</t>
  </si>
  <si>
    <t>Backup</t>
  </si>
  <si>
    <t>Every 4 months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</si>
  <si>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</si>
  <si>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Role</t>
  </si>
  <si>
    <t>Role Details</t>
  </si>
  <si>
    <t>Receptionist</t>
  </si>
  <si>
    <t>Department</t>
  </si>
  <si>
    <t>HR</t>
  </si>
  <si>
    <t>Reporting to</t>
  </si>
  <si>
    <t>Manager</t>
  </si>
  <si>
    <t>Access to High Value Info. Assets</t>
  </si>
  <si>
    <t>No access</t>
  </si>
  <si>
    <t>Alternate Role</t>
  </si>
  <si>
    <t>Call operator</t>
  </si>
  <si>
    <t>NDA Requirements</t>
  </si>
  <si>
    <t>KRA</t>
  </si>
  <si>
    <t>Client handling</t>
  </si>
  <si>
    <t>Min. Required Capabilites</t>
  </si>
  <si>
    <t>Communication skills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</si>
  <si>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</si>
  <si>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Name</t>
  </si>
  <si>
    <t>Server Details</t>
  </si>
  <si>
    <t>IP Address</t>
  </si>
  <si>
    <t>Rack Number</t>
  </si>
  <si>
    <t>Slot Number</t>
  </si>
  <si>
    <t>Host Name</t>
  </si>
  <si>
    <t>Service Packs Required</t>
  </si>
  <si>
    <t>Software/Application Details</t>
  </si>
  <si>
    <t>Technical Contact [SA / NA]</t>
  </si>
  <si>
    <t xml:space="preserve">SLA </t>
  </si>
  <si>
    <t>OLA</t>
  </si>
  <si>
    <t>Make / Model</t>
  </si>
  <si>
    <t>CPU</t>
  </si>
  <si>
    <t>RAM</t>
  </si>
  <si>
    <t>HDD</t>
  </si>
  <si>
    <t>Stored Information Assets</t>
  </si>
  <si>
    <t xml:space="preserve"> Confidentiality Requirements for data stored</t>
  </si>
  <si>
    <t>Integrity Requirements for data stored</t>
  </si>
  <si>
    <t>Availability Requirements for data stored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</si>
  <si>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</si>
  <si>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Device Name</t>
  </si>
  <si>
    <t>Device Details</t>
  </si>
  <si>
    <t xml:space="preserve">Cisco Router </t>
  </si>
  <si>
    <t xml:space="preserve">Network adminitrator </t>
  </si>
  <si>
    <t xml:space="preserve">Network administrators </t>
  </si>
  <si>
    <t>CSN</t>
  </si>
  <si>
    <t>CISCORT12</t>
  </si>
  <si>
    <t>FCH1714D55Q</t>
  </si>
  <si>
    <t>192.168.100-255</t>
  </si>
  <si>
    <t>Netted IP</t>
  </si>
  <si>
    <t>178.116.110.10</t>
  </si>
  <si>
    <t>Hostname</t>
  </si>
  <si>
    <t>SLIIT-RTR-A</t>
  </si>
  <si>
    <t>IOS</t>
  </si>
  <si>
    <t>IOS12.2</t>
  </si>
  <si>
    <t>Labs and server room</t>
  </si>
  <si>
    <t>File sharing  / service access</t>
  </si>
  <si>
    <t>Technical Contact [SA/NA]</t>
  </si>
  <si>
    <t>Network Administrator</t>
  </si>
  <si>
    <t>Cisco</t>
  </si>
  <si>
    <t xml:space="preserve">10 Years </t>
  </si>
  <si>
    <t>SLA</t>
  </si>
  <si>
    <t>yes</t>
  </si>
  <si>
    <t xml:space="preserve">i7 processors </t>
  </si>
  <si>
    <t>64GB</t>
  </si>
  <si>
    <t>10TB</t>
  </si>
  <si>
    <t>Routing / network access</t>
  </si>
  <si>
    <t>Features</t>
  </si>
  <si>
    <t>VPN access to the network</t>
  </si>
  <si>
    <t>Configuration Backup</t>
  </si>
  <si>
    <t>server</t>
  </si>
  <si>
    <t xml:space="preserve">Yes </t>
  </si>
  <si>
    <t xml:space="preserve"> Confidentiality Requirements </t>
  </si>
  <si>
    <t xml:space="preserve">Username .password </t>
  </si>
  <si>
    <t>Encryption</t>
  </si>
  <si>
    <t>Ethernet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</si>
  <si>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</si>
  <si>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>Desktop Name</t>
  </si>
  <si>
    <t>User [Role]</t>
  </si>
  <si>
    <t>Classification as per Function</t>
  </si>
  <si>
    <t>Asset Location</t>
  </si>
  <si>
    <t>Machine Name</t>
  </si>
  <si>
    <t>Sharing</t>
  </si>
  <si>
    <t>Shared Drives / Folders</t>
  </si>
  <si>
    <t>Anti Virus Updation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</si>
  <si>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</si>
  <si>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>Laptop Name</t>
  </si>
  <si>
    <t>Laptop Details</t>
  </si>
  <si>
    <t>Employee Laptop</t>
  </si>
  <si>
    <t xml:space="preserve">Walpita Enterprises Pvt Ltd's system administrator department </t>
  </si>
  <si>
    <t>system admin</t>
  </si>
  <si>
    <t>Employees</t>
  </si>
  <si>
    <t xml:space="preserve">system laptop </t>
  </si>
  <si>
    <t>Labs</t>
  </si>
  <si>
    <t>LTPC122.55M</t>
  </si>
  <si>
    <t>SHDH103333.15456</t>
  </si>
  <si>
    <t>192.168.10.1-255</t>
  </si>
  <si>
    <t>yes (printers, server,pc)</t>
  </si>
  <si>
    <t>Printers,server,pc</t>
  </si>
  <si>
    <t>HP</t>
  </si>
  <si>
    <t xml:space="preserve">5 years </t>
  </si>
  <si>
    <t xml:space="preserve">Up to date . </t>
  </si>
  <si>
    <t>Core i5</t>
  </si>
  <si>
    <t>8GB</t>
  </si>
  <si>
    <t>750GB</t>
  </si>
  <si>
    <t>Whether used out of premises</t>
  </si>
  <si>
    <t xml:space="preserve">weekly </t>
  </si>
  <si>
    <t>Backup Details</t>
  </si>
  <si>
    <t xml:space="preserve">Bakup all employee details . </t>
  </si>
  <si>
    <t>Hardware technology or capacity</t>
  </si>
  <si>
    <t>Username,password</t>
  </si>
  <si>
    <t>encryption</t>
  </si>
  <si>
    <t>Ethernet, wifi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</si>
  <si>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</si>
  <si>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Media Name</t>
  </si>
  <si>
    <t>Media Details</t>
  </si>
  <si>
    <t>Capacity</t>
  </si>
  <si>
    <t>Whether Stored off premises</t>
  </si>
  <si>
    <t>Restoration Check Schedule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</si>
  <si>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</si>
  <si>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Support Utilities Details</t>
  </si>
  <si>
    <t>Phone</t>
  </si>
  <si>
    <t>Management department</t>
  </si>
  <si>
    <t>Employees, Managers, Administrators</t>
  </si>
  <si>
    <t>Call center</t>
  </si>
  <si>
    <t>Buiding</t>
  </si>
  <si>
    <t>PT412</t>
  </si>
  <si>
    <t>PU1212.MM74</t>
  </si>
  <si>
    <t>Call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</si>
</sst>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7">
    <font>
      <sz val="10"/>
      <name val="Arial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b/>
      <u/>
      <sz val="11"/>
      <color indexed="12"/>
      <name val="Times New Roman"/>
      <charset val="134"/>
    </font>
    <font>
      <sz val="10"/>
      <name val="Times New Roman"/>
      <charset val="134"/>
    </font>
    <font>
      <b/>
      <sz val="10"/>
      <color indexed="16"/>
      <name val="Times New Roman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34"/>
    </font>
    <font>
      <sz val="10"/>
      <name val="Tahoma"/>
      <charset val="134"/>
    </font>
    <font>
      <b/>
      <u/>
      <sz val="11"/>
      <color rgb="FF800080"/>
      <name val="Times New Roman"/>
      <charset val="134"/>
    </font>
    <font>
      <b/>
      <sz val="10"/>
      <name val="Tahoma"/>
      <charset val="134"/>
    </font>
    <font>
      <b/>
      <sz val="10"/>
      <name val="Arial"/>
      <charset val="134"/>
    </font>
    <font>
      <sz val="10"/>
      <color indexed="16"/>
      <name val="Times New Roman"/>
      <charset val="134"/>
    </font>
    <font>
      <sz val="10"/>
      <color indexed="16"/>
      <name val="Times New Roman"/>
      <charset val="134"/>
    </font>
    <font>
      <b/>
      <sz val="12"/>
      <color indexed="58"/>
      <name val="Times New Roman"/>
      <charset val="134"/>
    </font>
    <font>
      <sz val="12"/>
      <color indexed="58"/>
      <name val="Times New Roman"/>
      <charset val="134"/>
    </font>
    <font>
      <sz val="9"/>
      <color indexed="18"/>
      <name val="Times New Roman"/>
      <charset val="134"/>
    </font>
    <font>
      <sz val="10"/>
      <color indexed="18"/>
      <name val="Times New Roman"/>
      <charset val="134"/>
    </font>
    <font>
      <b/>
      <sz val="9"/>
      <color indexed="9"/>
      <name val="Times New Roman"/>
      <charset val="134"/>
    </font>
    <font>
      <b/>
      <sz val="12"/>
      <name val="Times New Roman"/>
      <charset val="134"/>
    </font>
    <font>
      <b/>
      <u/>
      <sz val="10"/>
      <color rgb="FF800080"/>
      <name val="Times New Roman"/>
      <charset val="134"/>
    </font>
    <font>
      <b/>
      <u/>
      <sz val="10"/>
      <color indexed="12"/>
      <name val="Times New Roman"/>
      <charset val="134"/>
    </font>
    <font>
      <sz val="11"/>
      <color theme="1"/>
      <name val="Calibri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8"/>
      <name val="Tahoma"/>
      <charset val="134"/>
    </font>
    <font>
      <sz val="8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center"/>
    </xf>
    <xf numFmtId="0" fontId="23" fillId="12" borderId="4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3" borderId="43" applyNumberFormat="0" applyAlignment="0" applyProtection="0">
      <alignment vertical="center"/>
    </xf>
    <xf numFmtId="0" fontId="33" fillId="14" borderId="44" applyNumberFormat="0" applyAlignment="0" applyProtection="0">
      <alignment vertical="center"/>
    </xf>
    <xf numFmtId="0" fontId="34" fillId="14" borderId="43" applyNumberFormat="0" applyAlignment="0" applyProtection="0">
      <alignment vertical="center"/>
    </xf>
    <xf numFmtId="0" fontId="35" fillId="15" borderId="45" applyNumberFormat="0" applyAlignment="0" applyProtection="0">
      <alignment vertical="center"/>
    </xf>
    <xf numFmtId="0" fontId="36" fillId="0" borderId="46" applyNumberFormat="0" applyFill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3" borderId="1" xfId="6" applyFont="1" applyFill="1" applyBorder="1" applyAlignment="1" applyProtection="1">
      <alignment horizontal="center" vertical="center" wrapText="1"/>
    </xf>
    <xf numFmtId="0" fontId="3" fillId="0" borderId="1" xfId="6" applyFont="1" applyBorder="1" applyAlignment="1" applyProtection="1">
      <alignment horizontal="center" vertical="center"/>
    </xf>
    <xf numFmtId="58" fontId="1" fillId="4" borderId="2" xfId="0" applyNumberFormat="1" applyFont="1" applyFill="1" applyBorder="1" applyAlignment="1">
      <alignment horizontal="center" vertical="center"/>
    </xf>
    <xf numFmtId="58" fontId="1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5" fillId="0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wrapText="1"/>
    </xf>
    <xf numFmtId="0" fontId="7" fillId="0" borderId="5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/>
    <xf numFmtId="0" fontId="10" fillId="3" borderId="1" xfId="6" applyFont="1" applyFill="1" applyBorder="1" applyAlignment="1" applyProtection="1">
      <alignment horizontal="center" vertical="center" wrapText="1"/>
    </xf>
    <xf numFmtId="0" fontId="10" fillId="0" borderId="1" xfId="6" applyFont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8" xfId="0" applyFont="1" applyBorder="1" applyAlignment="1">
      <alignment vertical="center"/>
    </xf>
    <xf numFmtId="0" fontId="1" fillId="0" borderId="1" xfId="0" applyFont="1" applyFill="1" applyBorder="1" applyAlignment="1">
      <alignment horizontal="right"/>
    </xf>
    <xf numFmtId="0" fontId="4" fillId="0" borderId="9" xfId="0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58" fontId="1" fillId="4" borderId="5" xfId="0" applyNumberFormat="1" applyFont="1" applyFill="1" applyBorder="1" applyAlignment="1">
      <alignment horizontal="center" vertical="center"/>
    </xf>
    <xf numFmtId="58" fontId="1" fillId="4" borderId="6" xfId="0" applyNumberFormat="1" applyFont="1" applyFill="1" applyBorder="1" applyAlignment="1">
      <alignment horizontal="center" vertical="center"/>
    </xf>
    <xf numFmtId="0" fontId="4" fillId="0" borderId="13" xfId="0" applyFont="1" applyBorder="1" applyAlignment="1"/>
    <xf numFmtId="0" fontId="4" fillId="0" borderId="14" xfId="0" applyFont="1" applyBorder="1" applyAlignment="1"/>
    <xf numFmtId="0" fontId="1" fillId="0" borderId="8" xfId="0" applyFont="1" applyBorder="1" applyAlignment="1">
      <alignment horizontal="right"/>
    </xf>
    <xf numFmtId="0" fontId="1" fillId="0" borderId="8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top" wrapText="1"/>
    </xf>
    <xf numFmtId="0" fontId="4" fillId="0" borderId="15" xfId="0" applyFont="1" applyBorder="1" applyAlignment="1"/>
    <xf numFmtId="0" fontId="6" fillId="7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1" fillId="2" borderId="16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0" fillId="0" borderId="17" xfId="0" applyBorder="1" applyAlignment="1"/>
    <xf numFmtId="0" fontId="2" fillId="0" borderId="18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0" fontId="2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wrapText="1"/>
    </xf>
    <xf numFmtId="0" fontId="2" fillId="0" borderId="2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1" fillId="2" borderId="17" xfId="0" applyFont="1" applyFill="1" applyBorder="1" applyAlignment="1"/>
    <xf numFmtId="0" fontId="1" fillId="2" borderId="25" xfId="0" applyFont="1" applyFill="1" applyBorder="1" applyAlignment="1"/>
    <xf numFmtId="0" fontId="1" fillId="2" borderId="18" xfId="0" applyFont="1" applyFill="1" applyBorder="1" applyAlignment="1"/>
    <xf numFmtId="0" fontId="1" fillId="2" borderId="0" xfId="0" applyFont="1" applyFill="1" applyBorder="1" applyAlignment="1"/>
    <xf numFmtId="0" fontId="1" fillId="2" borderId="26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2" borderId="27" xfId="0" applyFont="1" applyFill="1" applyBorder="1" applyAlignment="1"/>
    <xf numFmtId="0" fontId="3" fillId="3" borderId="28" xfId="6" applyFont="1" applyFill="1" applyBorder="1" applyAlignment="1" applyProtection="1">
      <alignment horizontal="center" vertical="center" wrapText="1"/>
    </xf>
    <xf numFmtId="0" fontId="3" fillId="3" borderId="29" xfId="6" applyFont="1" applyFill="1" applyBorder="1" applyAlignment="1" applyProtection="1">
      <alignment horizontal="center" vertical="center" wrapText="1"/>
    </xf>
    <xf numFmtId="0" fontId="3" fillId="3" borderId="30" xfId="6" applyFont="1" applyFill="1" applyBorder="1" applyAlignment="1" applyProtection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textRotation="90" wrapText="1"/>
    </xf>
    <xf numFmtId="0" fontId="1" fillId="8" borderId="3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5" xfId="0" applyFont="1" applyFill="1" applyBorder="1" applyAlignment="1" applyProtection="1">
      <alignment horizontal="right" vertical="center" wrapText="1"/>
    </xf>
    <xf numFmtId="0" fontId="4" fillId="0" borderId="5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/>
    </xf>
    <xf numFmtId="0" fontId="4" fillId="0" borderId="5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 wrapText="1"/>
    </xf>
    <xf numFmtId="0" fontId="4" fillId="0" borderId="5" xfId="5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wrapText="1"/>
    </xf>
    <xf numFmtId="0" fontId="1" fillId="8" borderId="2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vertical="center" wrapText="1"/>
    </xf>
    <xf numFmtId="0" fontId="0" fillId="7" borderId="33" xfId="0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14" fillId="5" borderId="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33" xfId="0" applyFont="1" applyFill="1" applyBorder="1" applyAlignment="1">
      <alignment vertical="center" wrapText="1"/>
    </xf>
    <xf numFmtId="2" fontId="0" fillId="0" borderId="0" xfId="0" applyNumberFormat="1" applyFill="1"/>
    <xf numFmtId="0" fontId="12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2" fillId="0" borderId="0" xfId="0" applyFont="1" applyBorder="1"/>
    <xf numFmtId="58" fontId="1" fillId="0" borderId="0" xfId="0" applyNumberFormat="1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wrapText="1"/>
    </xf>
    <xf numFmtId="0" fontId="6" fillId="3" borderId="21" xfId="0" applyFont="1" applyFill="1" applyBorder="1" applyAlignment="1">
      <alignment horizontal="center" wrapText="1"/>
    </xf>
    <xf numFmtId="0" fontId="17" fillId="0" borderId="27" xfId="0" applyFont="1" applyBorder="1" applyAlignment="1">
      <alignment horizontal="center" wrapText="1"/>
    </xf>
    <xf numFmtId="15" fontId="17" fillId="0" borderId="27" xfId="0" applyNumberFormat="1" applyFont="1" applyBorder="1" applyAlignment="1">
      <alignment horizontal="center" wrapText="1"/>
    </xf>
    <xf numFmtId="0" fontId="6" fillId="3" borderId="36" xfId="0" applyFont="1" applyFill="1" applyBorder="1" applyAlignment="1">
      <alignment horizontal="center" wrapText="1"/>
    </xf>
    <xf numFmtId="0" fontId="17" fillId="0" borderId="37" xfId="0" applyFont="1" applyBorder="1" applyAlignment="1">
      <alignment horizontal="center" wrapText="1"/>
    </xf>
    <xf numFmtId="0" fontId="2" fillId="0" borderId="18" xfId="0" applyFont="1" applyBorder="1"/>
    <xf numFmtId="0" fontId="18" fillId="0" borderId="0" xfId="0" applyFont="1" applyBorder="1"/>
    <xf numFmtId="0" fontId="19" fillId="10" borderId="34" xfId="0" applyFont="1" applyFill="1" applyBorder="1" applyAlignment="1">
      <alignment horizontal="center" wrapText="1"/>
    </xf>
    <xf numFmtId="0" fontId="20" fillId="2" borderId="16" xfId="0" applyFont="1" applyFill="1" applyBorder="1" applyAlignment="1">
      <alignment horizontal="center"/>
    </xf>
    <xf numFmtId="0" fontId="2" fillId="2" borderId="25" xfId="0" applyFont="1" applyFill="1" applyBorder="1" applyAlignment="1"/>
    <xf numFmtId="0" fontId="2" fillId="11" borderId="18" xfId="0" applyFont="1" applyFill="1" applyBorder="1" applyAlignment="1"/>
    <xf numFmtId="0" fontId="2" fillId="11" borderId="26" xfId="0" applyFont="1" applyFill="1" applyBorder="1" applyAlignment="1"/>
    <xf numFmtId="0" fontId="2" fillId="2" borderId="18" xfId="0" applyFont="1" applyFill="1" applyBorder="1" applyAlignment="1"/>
    <xf numFmtId="0" fontId="21" fillId="0" borderId="10" xfId="6" applyFont="1" applyBorder="1" applyAlignment="1" applyProtection="1">
      <alignment horizontal="left" indent="3"/>
    </xf>
    <xf numFmtId="0" fontId="2" fillId="0" borderId="18" xfId="0" applyFont="1" applyBorder="1" applyAlignment="1"/>
    <xf numFmtId="0" fontId="22" fillId="0" borderId="10" xfId="6" applyFont="1" applyBorder="1" applyAlignment="1" applyProtection="1"/>
    <xf numFmtId="0" fontId="22" fillId="0" borderId="10" xfId="6" applyFont="1" applyBorder="1" applyAlignment="1" applyProtection="1">
      <alignment horizontal="left" indent="3"/>
    </xf>
    <xf numFmtId="0" fontId="2" fillId="0" borderId="38" xfId="0" applyFont="1" applyBorder="1" applyAlignment="1"/>
    <xf numFmtId="0" fontId="22" fillId="0" borderId="39" xfId="6" applyFont="1" applyBorder="1" applyAlignment="1" applyProtection="1">
      <alignment horizontal="left" indent="3"/>
    </xf>
    <xf numFmtId="0" fontId="1" fillId="0" borderId="0" xfId="0" applyFont="1" applyAlignment="1">
      <alignment horizontal="center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1"/>
  <sheetViews>
    <sheetView showGridLines="0" workbookViewId="0">
      <pane ySplit="8" topLeftCell="A20" activePane="bottomLeft" state="frozen"/>
      <selection/>
      <selection pane="bottomLeft" activeCell="C28" sqref="C28"/>
    </sheetView>
  </sheetViews>
  <sheetFormatPr defaultColWidth="10.5555555555556" defaultRowHeight="13.2"/>
  <cols>
    <col min="1" max="1" width="3.33333333333333" style="114" customWidth="1"/>
    <col min="2" max="2" width="30.6666666666667" style="114" customWidth="1"/>
    <col min="3" max="3" width="78.3333333333333" style="114" customWidth="1"/>
    <col min="4" max="253" width="9.11111111111111" style="114" customWidth="1"/>
    <col min="254" max="16384" width="10.5555555555556" style="114"/>
  </cols>
  <sheetData>
    <row r="1" ht="12.75" customHeight="1" spans="1:254">
      <c r="A1" s="57"/>
      <c r="B1" s="81"/>
      <c r="C1" s="81"/>
      <c r="IT1" s="149" t="s">
        <v>0</v>
      </c>
    </row>
    <row r="2" spans="1:254">
      <c r="A2" s="83"/>
      <c r="B2" s="84"/>
      <c r="C2" s="84"/>
      <c r="IQ2" s="150" t="s">
        <v>1</v>
      </c>
      <c r="IT2" s="149" t="s">
        <v>2</v>
      </c>
    </row>
    <row r="3" spans="1:254">
      <c r="A3" s="83"/>
      <c r="B3" s="84"/>
      <c r="C3" s="84"/>
      <c r="IQ3" s="150" t="s">
        <v>3</v>
      </c>
      <c r="IT3" s="149" t="s">
        <v>4</v>
      </c>
    </row>
    <row r="4" ht="10.5" customHeight="1" spans="1:251">
      <c r="A4" s="83"/>
      <c r="B4" s="84"/>
      <c r="C4" s="84"/>
      <c r="IQ4" s="150" t="s">
        <v>5</v>
      </c>
    </row>
    <row r="5" hidden="1" spans="1:3">
      <c r="A5" s="86"/>
      <c r="B5" s="87"/>
      <c r="C5" s="87"/>
    </row>
    <row r="6" spans="1:3">
      <c r="A6" s="121" t="s">
        <v>6</v>
      </c>
      <c r="B6" s="122"/>
      <c r="C6" s="122"/>
    </row>
    <row r="7" ht="15.6" spans="1:3">
      <c r="A7" s="123" t="s">
        <v>7</v>
      </c>
      <c r="B7" s="124"/>
      <c r="C7" s="124"/>
    </row>
    <row r="8" ht="13.95" spans="1:254">
      <c r="A8" s="5" t="s">
        <v>8</v>
      </c>
      <c r="B8" s="6"/>
      <c r="C8" s="34"/>
      <c r="E8" s="125"/>
      <c r="IT8" s="149" t="s">
        <v>1</v>
      </c>
    </row>
    <row r="9" ht="13.95" spans="1:254">
      <c r="A9" s="126"/>
      <c r="B9" s="127" t="s">
        <v>9</v>
      </c>
      <c r="C9" s="128" t="s">
        <v>10</v>
      </c>
      <c r="IT9" s="149"/>
    </row>
    <row r="10" spans="2:254">
      <c r="B10" s="127" t="s">
        <v>11</v>
      </c>
      <c r="C10" s="129" t="s">
        <v>12</v>
      </c>
      <c r="E10" s="125"/>
      <c r="IT10" s="149" t="s">
        <v>13</v>
      </c>
    </row>
    <row r="11" spans="2:3">
      <c r="B11" s="130" t="s">
        <v>14</v>
      </c>
      <c r="C11" s="131" t="s">
        <v>15</v>
      </c>
    </row>
    <row r="12" spans="2:3">
      <c r="B12" s="130" t="s">
        <v>16</v>
      </c>
      <c r="C12" s="132"/>
    </row>
    <row r="13" ht="13.95" spans="2:254">
      <c r="B13" s="133" t="s">
        <v>17</v>
      </c>
      <c r="C13" s="134" t="s">
        <v>18</v>
      </c>
      <c r="IT13" s="149" t="s">
        <v>19</v>
      </c>
    </row>
    <row r="14" ht="13.95" spans="2:254">
      <c r="B14" s="135"/>
      <c r="C14" s="136"/>
      <c r="IT14" s="149" t="s">
        <v>20</v>
      </c>
    </row>
    <row r="15" spans="2:254">
      <c r="B15" s="137" t="s">
        <v>21</v>
      </c>
      <c r="C15" s="129" t="s">
        <v>22</v>
      </c>
      <c r="IT15" s="149" t="s">
        <v>23</v>
      </c>
    </row>
    <row r="16" ht="13.95" spans="2:3">
      <c r="B16" s="133" t="s">
        <v>24</v>
      </c>
      <c r="C16" s="134" t="s">
        <v>25</v>
      </c>
    </row>
    <row r="17" ht="13.95" spans="254:254">
      <c r="IT17" s="149" t="s">
        <v>26</v>
      </c>
    </row>
    <row r="18" ht="15.6" spans="2:254">
      <c r="B18" s="138" t="s">
        <v>27</v>
      </c>
      <c r="C18" s="139"/>
      <c r="IT18" s="149" t="s">
        <v>28</v>
      </c>
    </row>
    <row r="19" spans="2:254">
      <c r="B19" s="140"/>
      <c r="C19" s="141"/>
      <c r="IT19" s="149" t="s">
        <v>29</v>
      </c>
    </row>
    <row r="20" spans="2:3">
      <c r="B20" s="142"/>
      <c r="C20" s="143" t="s">
        <v>30</v>
      </c>
    </row>
    <row r="21" spans="2:3">
      <c r="B21" s="144"/>
      <c r="C21" s="145" t="s">
        <v>31</v>
      </c>
    </row>
    <row r="22" spans="2:3">
      <c r="B22" s="144"/>
      <c r="C22" s="146" t="s">
        <v>32</v>
      </c>
    </row>
    <row r="23" spans="2:3">
      <c r="B23" s="144"/>
      <c r="C23" s="146" t="s">
        <v>33</v>
      </c>
    </row>
    <row r="24" spans="2:3">
      <c r="B24" s="144"/>
      <c r="C24" s="146" t="s">
        <v>34</v>
      </c>
    </row>
    <row r="25" spans="2:254">
      <c r="B25" s="144"/>
      <c r="C25" s="146" t="s">
        <v>35</v>
      </c>
      <c r="IT25" s="149" t="s">
        <v>36</v>
      </c>
    </row>
    <row r="26" spans="2:254">
      <c r="B26" s="144"/>
      <c r="C26" s="146" t="s">
        <v>37</v>
      </c>
      <c r="IT26" s="149" t="s">
        <v>38</v>
      </c>
    </row>
    <row r="27" spans="2:3">
      <c r="B27" s="144"/>
      <c r="C27" s="146" t="s">
        <v>39</v>
      </c>
    </row>
    <row r="28" spans="2:3">
      <c r="B28" s="144"/>
      <c r="C28" s="146" t="s">
        <v>40</v>
      </c>
    </row>
    <row r="29" spans="2:3">
      <c r="B29" s="144"/>
      <c r="C29" s="146" t="s">
        <v>41</v>
      </c>
    </row>
    <row r="30" spans="2:3">
      <c r="B30" s="144"/>
      <c r="C30" s="145" t="s">
        <v>42</v>
      </c>
    </row>
    <row r="31" ht="13.95" spans="2:3">
      <c r="B31" s="147"/>
      <c r="C31" s="148" t="s">
        <v>43</v>
      </c>
    </row>
  </sheetData>
  <mergeCells count="7">
    <mergeCell ref="A6:C6"/>
    <mergeCell ref="A7:C7"/>
    <mergeCell ref="A8:C8"/>
    <mergeCell ref="B18:C18"/>
    <mergeCell ref="B19:C19"/>
    <mergeCell ref="B20:B31"/>
    <mergeCell ref="A1:C5"/>
  </mergeCells>
  <dataValidations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         Business Databases"/>
    <hyperlink ref="C30" location="Media!B9" display="         Media"/>
  </hyperlinks>
  <pageMargins left="0.75" right="0.75" top="1" bottom="1" header="0.5" footer="0.5"/>
  <pageSetup paperSize="1" orientation="portrait" horizontalDpi="1200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A6" sqref="A6:E6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1" t="s">
        <v>243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" customHeight="1" spans="1:5">
      <c r="A4" s="2"/>
      <c r="B4" s="2"/>
      <c r="C4" s="2"/>
      <c r="D4" s="2"/>
      <c r="E4" s="2"/>
    </row>
    <row r="5" ht="13.8" spans="1:5">
      <c r="A5" s="3" t="str">
        <f>PROCESS</f>
        <v>Walpita Enterprises Pvt Ltd</v>
      </c>
      <c r="B5" s="4"/>
      <c r="C5" s="4"/>
      <c r="D5" s="4"/>
      <c r="E5" s="4"/>
    </row>
    <row r="6" spans="1:5">
      <c r="A6" s="5" t="s">
        <v>120</v>
      </c>
      <c r="B6" s="6"/>
      <c r="C6" s="34"/>
      <c r="D6" s="34"/>
      <c r="E6" s="35"/>
    </row>
    <row r="7" ht="29.45" spans="1:5">
      <c r="A7" s="9" t="s">
        <v>46</v>
      </c>
      <c r="B7" s="9" t="s">
        <v>244</v>
      </c>
      <c r="C7" s="10" t="s">
        <v>40</v>
      </c>
      <c r="D7" s="36"/>
      <c r="E7" s="12" t="s">
        <v>49</v>
      </c>
    </row>
    <row r="8" spans="1:5">
      <c r="A8" s="29"/>
      <c r="B8" s="29"/>
      <c r="C8" s="14" t="s">
        <v>52</v>
      </c>
      <c r="D8" s="37"/>
      <c r="E8" s="13">
        <f>COUNTIF($E34:$E36,"H")*3+COUNTIF($E34:$E36,"M")*2+COUNTIF($E34:$E36,"L")*1</f>
        <v>3</v>
      </c>
    </row>
    <row r="9" spans="1:5">
      <c r="A9" s="38"/>
      <c r="B9" s="38"/>
      <c r="C9" s="14" t="s">
        <v>54</v>
      </c>
      <c r="D9" s="37"/>
      <c r="E9" s="39"/>
    </row>
    <row r="10" spans="1:5">
      <c r="A10" s="38"/>
      <c r="B10" s="38"/>
      <c r="C10" s="14" t="s">
        <v>245</v>
      </c>
      <c r="D10" s="37"/>
      <c r="E10" s="39"/>
    </row>
    <row r="11" spans="1:5">
      <c r="A11" s="38"/>
      <c r="B11" s="38"/>
      <c r="C11" s="14" t="s">
        <v>246</v>
      </c>
      <c r="D11" s="37"/>
      <c r="E11" s="39"/>
    </row>
    <row r="12" spans="1:5">
      <c r="A12" s="38"/>
      <c r="B12" s="38"/>
      <c r="C12" s="17" t="s">
        <v>247</v>
      </c>
      <c r="D12" s="37"/>
      <c r="E12" s="39"/>
    </row>
    <row r="13" spans="1:5">
      <c r="A13" s="38"/>
      <c r="B13" s="38"/>
      <c r="C13" s="17" t="s">
        <v>51</v>
      </c>
      <c r="D13" s="37"/>
      <c r="E13" s="39"/>
    </row>
    <row r="14" spans="1:5">
      <c r="A14" s="38"/>
      <c r="B14" s="38"/>
      <c r="C14" s="17" t="s">
        <v>136</v>
      </c>
      <c r="D14" s="37"/>
      <c r="E14" s="39"/>
    </row>
    <row r="15" spans="1:5">
      <c r="A15" s="38"/>
      <c r="B15" s="38"/>
      <c r="C15" s="17" t="s">
        <v>189</v>
      </c>
      <c r="D15" s="37"/>
      <c r="E15" s="39"/>
    </row>
    <row r="16" spans="1:5">
      <c r="A16" s="38"/>
      <c r="B16" s="38"/>
      <c r="C16" s="17" t="s">
        <v>248</v>
      </c>
      <c r="D16" s="37"/>
      <c r="E16" s="39"/>
    </row>
    <row r="17" spans="1:5">
      <c r="A17" s="38"/>
      <c r="B17" s="38"/>
      <c r="C17" s="17" t="s">
        <v>249</v>
      </c>
      <c r="D17" s="37"/>
      <c r="E17" s="39"/>
    </row>
    <row r="18" spans="1:5">
      <c r="A18" s="38"/>
      <c r="B18" s="38"/>
      <c r="C18" s="17" t="s">
        <v>250</v>
      </c>
      <c r="D18" s="37"/>
      <c r="E18" s="39"/>
    </row>
    <row r="19" ht="26.4" spans="1:5">
      <c r="A19" s="38"/>
      <c r="B19" s="38"/>
      <c r="C19" s="18" t="s">
        <v>100</v>
      </c>
      <c r="D19" s="37"/>
      <c r="E19" s="39"/>
    </row>
    <row r="20" spans="1:5">
      <c r="A20" s="38"/>
      <c r="B20" s="38"/>
      <c r="C20" s="17" t="s">
        <v>104</v>
      </c>
      <c r="D20" s="37"/>
      <c r="E20" s="39"/>
    </row>
    <row r="21" spans="1:5">
      <c r="A21" s="38"/>
      <c r="B21" s="38"/>
      <c r="C21" s="17" t="s">
        <v>106</v>
      </c>
      <c r="D21" s="37"/>
      <c r="E21" s="39"/>
    </row>
    <row r="22" spans="1:5">
      <c r="A22" s="38"/>
      <c r="B22" s="38"/>
      <c r="C22" s="17" t="s">
        <v>108</v>
      </c>
      <c r="D22" s="37"/>
      <c r="E22" s="39"/>
    </row>
    <row r="23" spans="1:5">
      <c r="A23" s="38"/>
      <c r="B23" s="38"/>
      <c r="C23" s="17" t="s">
        <v>110</v>
      </c>
      <c r="D23" s="37"/>
      <c r="E23" s="39"/>
    </row>
    <row r="24" spans="1:5">
      <c r="A24" s="38"/>
      <c r="B24" s="38"/>
      <c r="C24" s="18" t="s">
        <v>197</v>
      </c>
      <c r="D24" s="37"/>
      <c r="E24" s="39"/>
    </row>
    <row r="25" spans="1:5">
      <c r="A25" s="38"/>
      <c r="B25" s="38"/>
      <c r="C25" s="17" t="s">
        <v>198</v>
      </c>
      <c r="D25" s="37"/>
      <c r="E25" s="39"/>
    </row>
    <row r="26" spans="1:5">
      <c r="A26" s="38"/>
      <c r="B26" s="38"/>
      <c r="C26" s="18" t="s">
        <v>199</v>
      </c>
      <c r="D26" s="37"/>
      <c r="E26" s="39"/>
    </row>
    <row r="27" spans="1:5">
      <c r="A27" s="38"/>
      <c r="B27" s="38"/>
      <c r="C27" s="17" t="s">
        <v>200</v>
      </c>
      <c r="D27" s="37"/>
      <c r="E27" s="39"/>
    </row>
    <row r="28" spans="1:5">
      <c r="A28" s="38"/>
      <c r="B28" s="38"/>
      <c r="C28" s="17" t="s">
        <v>201</v>
      </c>
      <c r="D28" s="37"/>
      <c r="E28" s="39"/>
    </row>
    <row r="29" spans="1:5">
      <c r="A29" s="38"/>
      <c r="B29" s="38"/>
      <c r="C29" s="17" t="s">
        <v>251</v>
      </c>
      <c r="D29" s="37"/>
      <c r="E29" s="39"/>
    </row>
    <row r="30" spans="1:5">
      <c r="A30" s="38"/>
      <c r="B30" s="38"/>
      <c r="C30" s="17" t="s">
        <v>70</v>
      </c>
      <c r="D30" s="37"/>
      <c r="E30" s="39"/>
    </row>
    <row r="31" spans="1:5">
      <c r="A31" s="38"/>
      <c r="B31" s="38"/>
      <c r="C31" s="32" t="s">
        <v>114</v>
      </c>
      <c r="D31" s="37"/>
      <c r="E31" s="39"/>
    </row>
    <row r="32" spans="1:5">
      <c r="A32" s="38"/>
      <c r="B32" s="38"/>
      <c r="C32" s="17" t="s">
        <v>152</v>
      </c>
      <c r="D32" s="37"/>
      <c r="E32" s="39"/>
    </row>
    <row r="33" spans="1:5">
      <c r="A33" s="38"/>
      <c r="B33" s="38"/>
      <c r="C33" s="17" t="s">
        <v>202</v>
      </c>
      <c r="D33" s="37"/>
      <c r="E33" s="40"/>
    </row>
    <row r="34" ht="22.8" spans="1:5">
      <c r="A34" s="38"/>
      <c r="B34" s="38"/>
      <c r="C34" s="20" t="s">
        <v>203</v>
      </c>
      <c r="D34" s="21"/>
      <c r="E34" s="22" t="s">
        <v>0</v>
      </c>
    </row>
    <row r="35" spans="1:5">
      <c r="A35" s="38"/>
      <c r="B35" s="38"/>
      <c r="C35" s="20" t="s">
        <v>204</v>
      </c>
      <c r="D35" s="21"/>
      <c r="E35" s="22" t="s">
        <v>0</v>
      </c>
    </row>
    <row r="36" ht="22.8" spans="1:5">
      <c r="A36" s="38"/>
      <c r="B36" s="38"/>
      <c r="C36" s="20" t="s">
        <v>205</v>
      </c>
      <c r="D36" s="21"/>
      <c r="E36" s="22" t="s">
        <v>0</v>
      </c>
    </row>
    <row r="37" spans="1:5">
      <c r="A37" s="23"/>
      <c r="B37" s="41"/>
      <c r="C37" s="41"/>
      <c r="D37" s="41"/>
      <c r="E37" s="41"/>
    </row>
  </sheetData>
  <mergeCells count="8">
    <mergeCell ref="A5:E5"/>
    <mergeCell ref="A6:E6"/>
    <mergeCell ref="C7:D7"/>
    <mergeCell ref="A37:E37"/>
    <mergeCell ref="A8:A36"/>
    <mergeCell ref="B8:B36"/>
    <mergeCell ref="E8:E33"/>
    <mergeCell ref="A1:E4"/>
  </mergeCells>
  <conditionalFormatting sqref="E34:E36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  <dataValidation type="list" allowBlank="1" showInputMessage="1" showErrorMessage="1" sqref="E34:E36">
      <formula1>lmh</formula1>
    </dataValidation>
  </dataValidations>
  <hyperlinks>
    <hyperlink ref="A5:E5" location="Index!B20" display="=PROCESS"/>
  </hyperlinks>
  <printOptions horizontalCentered="1" verticalCentered="1"/>
  <pageMargins left="0.354330708661417" right="0.196850393700787" top="0.31496062992126" bottom="0.15748031496063" header="0.31496062992126" footer="0.196850393700787"/>
  <pageSetup paperSize="1" orientation="portrait" horizontalDpi="1200" verticalDpi="1200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D8" sqref="D8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1" t="s">
        <v>252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.75" customHeight="1" spans="1:5">
      <c r="A4" s="2"/>
      <c r="B4" s="2"/>
      <c r="C4" s="2"/>
      <c r="D4" s="2"/>
      <c r="E4" s="2"/>
    </row>
    <row r="5" ht="13.8" spans="1:5">
      <c r="A5" s="3" t="str">
        <f>PROCESS</f>
        <v>Walpita Enterprises Pvt Ltd</v>
      </c>
      <c r="B5" s="4"/>
      <c r="C5" s="4"/>
      <c r="D5" s="4"/>
      <c r="E5" s="4"/>
    </row>
    <row r="6" spans="1:5">
      <c r="A6" s="5" t="s">
        <v>120</v>
      </c>
      <c r="B6" s="6"/>
      <c r="C6" s="7"/>
      <c r="D6" s="7"/>
      <c r="E6" s="8"/>
    </row>
    <row r="7" ht="29.45" spans="1:5">
      <c r="A7" s="9" t="s">
        <v>46</v>
      </c>
      <c r="B7" s="9" t="s">
        <v>253</v>
      </c>
      <c r="C7" s="10" t="s">
        <v>254</v>
      </c>
      <c r="D7" s="28"/>
      <c r="E7" s="12" t="s">
        <v>49</v>
      </c>
    </row>
    <row r="8" ht="26.4" spans="1:5">
      <c r="A8" s="29">
        <v>1</v>
      </c>
      <c r="B8" s="29" t="s">
        <v>255</v>
      </c>
      <c r="C8" s="14" t="s">
        <v>52</v>
      </c>
      <c r="D8" s="15" t="s">
        <v>256</v>
      </c>
      <c r="E8" s="13">
        <v>8</v>
      </c>
    </row>
    <row r="9" spans="1:5">
      <c r="A9" s="30"/>
      <c r="B9" s="30"/>
      <c r="C9" s="14" t="s">
        <v>54</v>
      </c>
      <c r="D9" s="15" t="s">
        <v>257</v>
      </c>
      <c r="E9" s="31"/>
    </row>
    <row r="10" spans="1:5">
      <c r="A10" s="30"/>
      <c r="B10" s="30"/>
      <c r="C10" s="14" t="s">
        <v>245</v>
      </c>
      <c r="D10" s="15" t="s">
        <v>258</v>
      </c>
      <c r="E10" s="31"/>
    </row>
    <row r="11" spans="1:5">
      <c r="A11" s="30"/>
      <c r="B11" s="30"/>
      <c r="C11" s="14" t="s">
        <v>246</v>
      </c>
      <c r="D11" s="15" t="s">
        <v>259</v>
      </c>
      <c r="E11" s="31"/>
    </row>
    <row r="12" spans="1:5">
      <c r="A12" s="30"/>
      <c r="B12" s="30"/>
      <c r="C12" s="17" t="s">
        <v>247</v>
      </c>
      <c r="D12" s="15" t="s">
        <v>260</v>
      </c>
      <c r="E12" s="31"/>
    </row>
    <row r="13" spans="1:5">
      <c r="A13" s="30"/>
      <c r="B13" s="30"/>
      <c r="C13" s="17" t="s">
        <v>51</v>
      </c>
      <c r="D13" s="15" t="s">
        <v>261</v>
      </c>
      <c r="E13" s="31"/>
    </row>
    <row r="14" spans="1:5">
      <c r="A14" s="30"/>
      <c r="B14" s="30"/>
      <c r="C14" s="17" t="s">
        <v>136</v>
      </c>
      <c r="D14" s="15" t="s">
        <v>262</v>
      </c>
      <c r="E14" s="31"/>
    </row>
    <row r="15" spans="1:5">
      <c r="A15" s="30"/>
      <c r="B15" s="30"/>
      <c r="C15" s="17" t="s">
        <v>189</v>
      </c>
      <c r="D15" s="15" t="s">
        <v>263</v>
      </c>
      <c r="E15" s="31"/>
    </row>
    <row r="16" spans="1:5">
      <c r="A16" s="30"/>
      <c r="B16" s="30"/>
      <c r="C16" s="17" t="s">
        <v>248</v>
      </c>
      <c r="D16" s="15" t="s">
        <v>36</v>
      </c>
      <c r="E16" s="31"/>
    </row>
    <row r="17" ht="26.4" spans="1:5">
      <c r="A17" s="30"/>
      <c r="B17" s="30"/>
      <c r="C17" s="18" t="s">
        <v>100</v>
      </c>
      <c r="D17" s="15" t="s">
        <v>36</v>
      </c>
      <c r="E17" s="31"/>
    </row>
    <row r="18" spans="1:5">
      <c r="A18" s="30"/>
      <c r="B18" s="30"/>
      <c r="C18" s="17" t="s">
        <v>249</v>
      </c>
      <c r="D18" s="15" t="s">
        <v>264</v>
      </c>
      <c r="E18" s="31"/>
    </row>
    <row r="19" spans="1:5">
      <c r="A19" s="30"/>
      <c r="B19" s="30"/>
      <c r="C19" s="17" t="s">
        <v>250</v>
      </c>
      <c r="D19" s="15" t="s">
        <v>265</v>
      </c>
      <c r="E19" s="31"/>
    </row>
    <row r="20" spans="1:5">
      <c r="A20" s="30"/>
      <c r="B20" s="30"/>
      <c r="C20" s="17" t="s">
        <v>104</v>
      </c>
      <c r="D20" s="15" t="s">
        <v>266</v>
      </c>
      <c r="E20" s="31"/>
    </row>
    <row r="21" spans="1:5">
      <c r="A21" s="30"/>
      <c r="B21" s="30"/>
      <c r="C21" s="17" t="s">
        <v>106</v>
      </c>
      <c r="D21" s="15" t="s">
        <v>267</v>
      </c>
      <c r="E21" s="31"/>
    </row>
    <row r="22" spans="1:5">
      <c r="A22" s="30"/>
      <c r="B22" s="30"/>
      <c r="C22" s="17" t="s">
        <v>108</v>
      </c>
      <c r="D22" s="15">
        <v>2018</v>
      </c>
      <c r="E22" s="31"/>
    </row>
    <row r="23" spans="1:5">
      <c r="A23" s="30"/>
      <c r="B23" s="30"/>
      <c r="C23" s="17" t="s">
        <v>110</v>
      </c>
      <c r="D23" s="15" t="s">
        <v>268</v>
      </c>
      <c r="E23" s="31"/>
    </row>
    <row r="24" spans="1:5">
      <c r="A24" s="30"/>
      <c r="B24" s="30"/>
      <c r="C24" s="17" t="s">
        <v>197</v>
      </c>
      <c r="D24" s="15" t="s">
        <v>111</v>
      </c>
      <c r="E24" s="31"/>
    </row>
    <row r="25" spans="1:5">
      <c r="A25" s="30"/>
      <c r="B25" s="30"/>
      <c r="C25" s="17" t="s">
        <v>198</v>
      </c>
      <c r="D25" s="15" t="s">
        <v>266</v>
      </c>
      <c r="E25" s="31"/>
    </row>
    <row r="26" spans="1:5">
      <c r="A26" s="30"/>
      <c r="B26" s="30"/>
      <c r="C26" s="18" t="s">
        <v>199</v>
      </c>
      <c r="D26" s="15" t="s">
        <v>269</v>
      </c>
      <c r="E26" s="31"/>
    </row>
    <row r="27" spans="1:5">
      <c r="A27" s="30"/>
      <c r="B27" s="30"/>
      <c r="C27" s="17" t="s">
        <v>200</v>
      </c>
      <c r="D27" s="15" t="s">
        <v>270</v>
      </c>
      <c r="E27" s="31"/>
    </row>
    <row r="28" spans="1:5">
      <c r="A28" s="30"/>
      <c r="B28" s="30"/>
      <c r="C28" s="17" t="s">
        <v>201</v>
      </c>
      <c r="D28" s="15" t="s">
        <v>271</v>
      </c>
      <c r="E28" s="31"/>
    </row>
    <row r="29" spans="1:5">
      <c r="A29" s="30"/>
      <c r="B29" s="30"/>
      <c r="C29" s="17" t="s">
        <v>272</v>
      </c>
      <c r="D29" s="15" t="s">
        <v>36</v>
      </c>
      <c r="E29" s="31"/>
    </row>
    <row r="30" spans="1:5">
      <c r="A30" s="30"/>
      <c r="B30" s="30"/>
      <c r="C30" s="17" t="s">
        <v>251</v>
      </c>
      <c r="D30" s="15" t="s">
        <v>273</v>
      </c>
      <c r="E30" s="31"/>
    </row>
    <row r="31" spans="1:5">
      <c r="A31" s="30"/>
      <c r="B31" s="30"/>
      <c r="C31" s="17" t="s">
        <v>274</v>
      </c>
      <c r="D31" s="15" t="s">
        <v>275</v>
      </c>
      <c r="E31" s="31"/>
    </row>
    <row r="32" spans="1:5">
      <c r="A32" s="30"/>
      <c r="B32" s="30"/>
      <c r="C32" s="17" t="s">
        <v>70</v>
      </c>
      <c r="D32" s="15" t="s">
        <v>29</v>
      </c>
      <c r="E32" s="31"/>
    </row>
    <row r="33" spans="1:5">
      <c r="A33" s="30"/>
      <c r="B33" s="30"/>
      <c r="C33" s="32" t="s">
        <v>114</v>
      </c>
      <c r="D33" s="15" t="s">
        <v>276</v>
      </c>
      <c r="E33" s="31"/>
    </row>
    <row r="34" spans="1:5">
      <c r="A34" s="30"/>
      <c r="B34" s="30"/>
      <c r="C34" s="17" t="s">
        <v>152</v>
      </c>
      <c r="D34" s="15" t="s">
        <v>36</v>
      </c>
      <c r="E34" s="31"/>
    </row>
    <row r="35" spans="1:5">
      <c r="A35" s="30"/>
      <c r="B35" s="30"/>
      <c r="C35" s="17" t="s">
        <v>202</v>
      </c>
      <c r="D35" s="15" t="s">
        <v>260</v>
      </c>
      <c r="E35" s="33"/>
    </row>
    <row r="36" ht="22.8" spans="1:5">
      <c r="A36" s="30"/>
      <c r="B36" s="30"/>
      <c r="C36" s="20" t="s">
        <v>203</v>
      </c>
      <c r="D36" s="21" t="s">
        <v>277</v>
      </c>
      <c r="E36" s="22" t="s">
        <v>4</v>
      </c>
    </row>
    <row r="37" spans="1:5">
      <c r="A37" s="30"/>
      <c r="B37" s="30"/>
      <c r="C37" s="20" t="s">
        <v>204</v>
      </c>
      <c r="D37" s="21" t="s">
        <v>278</v>
      </c>
      <c r="E37" s="22" t="s">
        <v>4</v>
      </c>
    </row>
    <row r="38" ht="22.8" spans="1:5">
      <c r="A38" s="30"/>
      <c r="B38" s="30"/>
      <c r="C38" s="20" t="s">
        <v>205</v>
      </c>
      <c r="D38" s="21" t="s">
        <v>279</v>
      </c>
      <c r="E38" s="22" t="s">
        <v>2</v>
      </c>
    </row>
    <row r="39" spans="1:5">
      <c r="A39" s="23"/>
      <c r="B39" s="24"/>
      <c r="C39" s="24"/>
      <c r="D39" s="24"/>
      <c r="E39" s="24"/>
    </row>
  </sheetData>
  <mergeCells count="8">
    <mergeCell ref="A5:E5"/>
    <mergeCell ref="A6:E6"/>
    <mergeCell ref="C7:D7"/>
    <mergeCell ref="A39:E39"/>
    <mergeCell ref="A8:A38"/>
    <mergeCell ref="B8:B38"/>
    <mergeCell ref="E8:E35"/>
    <mergeCell ref="A1:E4"/>
  </mergeCells>
  <conditionalFormatting sqref="E36:E38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allowBlank="1" showInputMessage="1" showErrorMessage="1" sqref="D29 D16:D17">
      <formula1>Yesno</formula1>
    </dataValidation>
    <dataValidation type="list" allowBlank="1" showInputMessage="1" showErrorMessage="1" sqref="D32">
      <formula1>Backup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=PROCESS"/>
  </hyperlinks>
  <printOptions horizontalCentered="1" verticalCentered="1"/>
  <pageMargins left="0.354330708661417" right="0.196850393700787" top="0.31496062992126" bottom="0.15748031496063" header="0.31496062992126" footer="0.196850393700787"/>
  <pageSetup paperSize="1" orientation="portrait" horizontalDpi="1200" verticalDpi="1200"/>
  <headerFooter alignWithMargins="0"/>
  <rowBreaks count="1" manualBreakCount="1">
    <brk id="39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4" workbookViewId="0">
      <selection activeCell="D22" sqref="A1:E26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1" t="s">
        <v>280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.75" customHeight="1" spans="1:5">
      <c r="A4" s="2"/>
      <c r="B4" s="2"/>
      <c r="C4" s="2"/>
      <c r="D4" s="2"/>
      <c r="E4" s="2"/>
    </row>
    <row r="5" ht="13.8" spans="1:5">
      <c r="A5" s="26" t="str">
        <f>PROCESS</f>
        <v>Walpita Enterprises Pvt Ltd</v>
      </c>
      <c r="B5" s="27"/>
      <c r="C5" s="27"/>
      <c r="D5" s="27"/>
      <c r="E5" s="27"/>
    </row>
    <row r="6" spans="1:5">
      <c r="A6" s="5" t="s">
        <v>120</v>
      </c>
      <c r="B6" s="6"/>
      <c r="C6" s="7"/>
      <c r="D6" s="7"/>
      <c r="E6" s="8"/>
    </row>
    <row r="7" ht="29.45" spans="1:5">
      <c r="A7" s="9" t="s">
        <v>46</v>
      </c>
      <c r="B7" s="9" t="s">
        <v>281</v>
      </c>
      <c r="C7" s="10" t="s">
        <v>282</v>
      </c>
      <c r="D7" s="28"/>
      <c r="E7" s="12" t="s">
        <v>49</v>
      </c>
    </row>
    <row r="8" spans="1:5">
      <c r="A8" s="29"/>
      <c r="B8" s="29"/>
      <c r="C8" s="14" t="s">
        <v>52</v>
      </c>
      <c r="D8" s="15"/>
      <c r="E8" s="13">
        <f>COUNTIF($E24:$E26,"H")*3+COUNTIF($E24:$E26,"M")*2+COUNTIF($E24:$E26,"L")*1</f>
        <v>3</v>
      </c>
    </row>
    <row r="9" spans="1:5">
      <c r="A9" s="30"/>
      <c r="B9" s="30"/>
      <c r="C9" s="14" t="s">
        <v>54</v>
      </c>
      <c r="D9" s="15"/>
      <c r="E9" s="31"/>
    </row>
    <row r="10" spans="1:5">
      <c r="A10" s="30"/>
      <c r="B10" s="30"/>
      <c r="C10" s="14" t="s">
        <v>245</v>
      </c>
      <c r="D10" s="15"/>
      <c r="E10" s="31"/>
    </row>
    <row r="11" spans="1:5">
      <c r="A11" s="30"/>
      <c r="B11" s="30"/>
      <c r="C11" s="14" t="s">
        <v>246</v>
      </c>
      <c r="D11" s="15"/>
      <c r="E11" s="31"/>
    </row>
    <row r="12" spans="1:5">
      <c r="A12" s="30"/>
      <c r="B12" s="30"/>
      <c r="C12" s="17" t="s">
        <v>247</v>
      </c>
      <c r="D12" s="15"/>
      <c r="E12" s="31"/>
    </row>
    <row r="13" spans="1:5">
      <c r="A13" s="30"/>
      <c r="B13" s="30"/>
      <c r="C13" s="17" t="s">
        <v>51</v>
      </c>
      <c r="D13" s="15"/>
      <c r="E13" s="31"/>
    </row>
    <row r="14" spans="1:5">
      <c r="A14" s="30"/>
      <c r="B14" s="30"/>
      <c r="C14" s="17" t="s">
        <v>136</v>
      </c>
      <c r="D14" s="15"/>
      <c r="E14" s="31"/>
    </row>
    <row r="15" ht="26.4" spans="1:5">
      <c r="A15" s="30"/>
      <c r="B15" s="30"/>
      <c r="C15" s="18" t="s">
        <v>100</v>
      </c>
      <c r="D15" s="15"/>
      <c r="E15" s="31"/>
    </row>
    <row r="16" spans="1:5">
      <c r="A16" s="30"/>
      <c r="B16" s="30"/>
      <c r="C16" s="17" t="s">
        <v>198</v>
      </c>
      <c r="D16" s="15"/>
      <c r="E16" s="31"/>
    </row>
    <row r="17" spans="1:5">
      <c r="A17" s="30"/>
      <c r="B17" s="30"/>
      <c r="C17" s="18" t="s">
        <v>283</v>
      </c>
      <c r="D17" s="15"/>
      <c r="E17" s="31"/>
    </row>
    <row r="18" spans="1:5">
      <c r="A18" s="30"/>
      <c r="B18" s="30"/>
      <c r="C18" s="17" t="s">
        <v>284</v>
      </c>
      <c r="D18" s="15"/>
      <c r="E18" s="31"/>
    </row>
    <row r="19" spans="1:5">
      <c r="A19" s="30"/>
      <c r="B19" s="30"/>
      <c r="C19" s="17" t="s">
        <v>70</v>
      </c>
      <c r="D19" s="15"/>
      <c r="E19" s="31"/>
    </row>
    <row r="20" spans="1:5">
      <c r="A20" s="30"/>
      <c r="B20" s="30"/>
      <c r="C20" s="17" t="s">
        <v>285</v>
      </c>
      <c r="D20" s="15"/>
      <c r="E20" s="31"/>
    </row>
    <row r="21" spans="1:5">
      <c r="A21" s="30"/>
      <c r="B21" s="30"/>
      <c r="C21" s="32" t="s">
        <v>114</v>
      </c>
      <c r="D21" s="15"/>
      <c r="E21" s="31"/>
    </row>
    <row r="22" spans="1:5">
      <c r="A22" s="30"/>
      <c r="B22" s="30"/>
      <c r="C22" s="17" t="s">
        <v>152</v>
      </c>
      <c r="D22" s="15"/>
      <c r="E22" s="31"/>
    </row>
    <row r="23" spans="1:5">
      <c r="A23" s="30"/>
      <c r="B23" s="30"/>
      <c r="C23" s="17" t="s">
        <v>202</v>
      </c>
      <c r="D23" s="15"/>
      <c r="E23" s="33"/>
    </row>
    <row r="24" ht="22.8" spans="1:5">
      <c r="A24" s="30"/>
      <c r="B24" s="30"/>
      <c r="C24" s="20" t="s">
        <v>203</v>
      </c>
      <c r="D24" s="21"/>
      <c r="E24" s="22" t="s">
        <v>0</v>
      </c>
    </row>
    <row r="25" spans="1:5">
      <c r="A25" s="30"/>
      <c r="B25" s="30"/>
      <c r="C25" s="20" t="s">
        <v>204</v>
      </c>
      <c r="D25" s="21"/>
      <c r="E25" s="22" t="s">
        <v>0</v>
      </c>
    </row>
    <row r="26" ht="22.8" spans="1:5">
      <c r="A26" s="30"/>
      <c r="B26" s="30"/>
      <c r="C26" s="20" t="s">
        <v>205</v>
      </c>
      <c r="D26" s="21"/>
      <c r="E26" s="22" t="s">
        <v>0</v>
      </c>
    </row>
    <row r="27" spans="1:5">
      <c r="A27" s="23"/>
      <c r="B27" s="24"/>
      <c r="C27" s="24"/>
      <c r="D27" s="24"/>
      <c r="E27" s="24"/>
    </row>
  </sheetData>
  <mergeCells count="8">
    <mergeCell ref="A5:E5"/>
    <mergeCell ref="A6:E6"/>
    <mergeCell ref="C7:D7"/>
    <mergeCell ref="A27:E27"/>
    <mergeCell ref="A8:A26"/>
    <mergeCell ref="B8:B26"/>
    <mergeCell ref="E8:E23"/>
    <mergeCell ref="A1:E4"/>
  </mergeCells>
  <conditionalFormatting sqref="E24:E26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allowBlank="1" showInputMessage="1" showErrorMessage="1" sqref="D15 D18">
      <formula1>Yesno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E24:E26">
      <formula1>lmh</formula1>
    </dataValidation>
  </dataValidations>
  <hyperlinks>
    <hyperlink ref="A5:E5" location="Index!B20" display="=PROCESS"/>
  </hyperlinks>
  <printOptions horizontalCentered="1"/>
  <pageMargins left="0.354330708661417" right="0.196850393700787" top="0.31496062992126" bottom="0.15748031496063" header="0.31496062992126" footer="0.196850393700787"/>
  <pageSetup paperSize="1" orientation="portrait" horizontalDpi="1200" verticalDpi="1200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8" sqref="D8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1" t="s">
        <v>286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" customHeight="1" spans="1:5">
      <c r="A4" s="2"/>
      <c r="B4" s="2"/>
      <c r="C4" s="2"/>
      <c r="D4" s="2"/>
      <c r="E4" s="2"/>
    </row>
    <row r="5" ht="13.8" spans="1:5">
      <c r="A5" s="3" t="str">
        <f>PROCESS</f>
        <v>Walpita Enterprises Pvt Ltd</v>
      </c>
      <c r="B5" s="4"/>
      <c r="C5" s="4"/>
      <c r="D5" s="4"/>
      <c r="E5" s="4"/>
    </row>
    <row r="6" spans="1:5">
      <c r="A6" s="5" t="s">
        <v>120</v>
      </c>
      <c r="B6" s="6"/>
      <c r="C6" s="7"/>
      <c r="D6" s="7"/>
      <c r="E6" s="8"/>
    </row>
    <row r="7" ht="29.45" spans="1:5">
      <c r="A7" s="9" t="s">
        <v>46</v>
      </c>
      <c r="B7" s="9" t="s">
        <v>23</v>
      </c>
      <c r="C7" s="10" t="s">
        <v>287</v>
      </c>
      <c r="D7" s="11"/>
      <c r="E7" s="12" t="s">
        <v>49</v>
      </c>
    </row>
    <row r="8" spans="1:5">
      <c r="A8" s="13"/>
      <c r="B8" s="13" t="s">
        <v>288</v>
      </c>
      <c r="C8" s="14" t="s">
        <v>52</v>
      </c>
      <c r="D8" s="15" t="s">
        <v>7</v>
      </c>
      <c r="E8" s="13">
        <f>COUNTIF($E21:$E23,"H")*3+COUNTIF($E21:$E23,"M")*2+COUNTIF($E21:$E23,"L")*1</f>
        <v>3</v>
      </c>
    </row>
    <row r="9" spans="1:5">
      <c r="A9" s="16"/>
      <c r="B9" s="16"/>
      <c r="C9" s="14" t="s">
        <v>54</v>
      </c>
      <c r="D9" s="15" t="s">
        <v>289</v>
      </c>
      <c r="E9" s="16"/>
    </row>
    <row r="10" spans="1:5">
      <c r="A10" s="16"/>
      <c r="B10" s="16"/>
      <c r="C10" s="14" t="s">
        <v>245</v>
      </c>
      <c r="D10" s="15" t="s">
        <v>290</v>
      </c>
      <c r="E10" s="16"/>
    </row>
    <row r="11" spans="1:5">
      <c r="A11" s="16"/>
      <c r="B11" s="16"/>
      <c r="C11" s="14" t="s">
        <v>62</v>
      </c>
      <c r="D11" s="15" t="s">
        <v>291</v>
      </c>
      <c r="E11" s="16"/>
    </row>
    <row r="12" spans="1:5">
      <c r="A12" s="16"/>
      <c r="B12" s="16"/>
      <c r="C12" s="17" t="s">
        <v>247</v>
      </c>
      <c r="D12" s="15" t="s">
        <v>292</v>
      </c>
      <c r="E12" s="16"/>
    </row>
    <row r="13" spans="1:5">
      <c r="A13" s="16"/>
      <c r="B13" s="16"/>
      <c r="C13" s="17" t="s">
        <v>51</v>
      </c>
      <c r="D13" s="15" t="s">
        <v>293</v>
      </c>
      <c r="E13" s="16"/>
    </row>
    <row r="14" spans="1:5">
      <c r="A14" s="16"/>
      <c r="B14" s="16"/>
      <c r="C14" s="17" t="s">
        <v>136</v>
      </c>
      <c r="D14" s="15" t="s">
        <v>294</v>
      </c>
      <c r="E14" s="16"/>
    </row>
    <row r="15" ht="26.4" spans="1:5">
      <c r="A15" s="16"/>
      <c r="B15" s="16"/>
      <c r="C15" s="18" t="s">
        <v>100</v>
      </c>
      <c r="D15" s="15" t="s">
        <v>36</v>
      </c>
      <c r="E15" s="16"/>
    </row>
    <row r="16" spans="1:5">
      <c r="A16" s="16"/>
      <c r="B16" s="16"/>
      <c r="C16" s="18" t="s">
        <v>228</v>
      </c>
      <c r="D16" s="15" t="s">
        <v>36</v>
      </c>
      <c r="E16" s="16"/>
    </row>
    <row r="17" spans="1:5">
      <c r="A17" s="16"/>
      <c r="B17" s="16"/>
      <c r="C17" s="18" t="s">
        <v>197</v>
      </c>
      <c r="D17" s="15" t="s">
        <v>36</v>
      </c>
      <c r="E17" s="16"/>
    </row>
    <row r="18" spans="1:5">
      <c r="A18" s="16"/>
      <c r="B18" s="16"/>
      <c r="C18" s="17" t="s">
        <v>198</v>
      </c>
      <c r="D18" s="15" t="s">
        <v>36</v>
      </c>
      <c r="E18" s="16"/>
    </row>
    <row r="19" spans="1:5">
      <c r="A19" s="16"/>
      <c r="B19" s="16"/>
      <c r="C19" s="18" t="s">
        <v>283</v>
      </c>
      <c r="D19" s="15"/>
      <c r="E19" s="16"/>
    </row>
    <row r="20" spans="1:5">
      <c r="A20" s="16"/>
      <c r="B20" s="16"/>
      <c r="C20" s="17" t="s">
        <v>152</v>
      </c>
      <c r="D20" s="15" t="s">
        <v>36</v>
      </c>
      <c r="E20" s="19"/>
    </row>
    <row r="21" spans="1:5">
      <c r="A21" s="16"/>
      <c r="B21" s="16"/>
      <c r="C21" s="20" t="s">
        <v>239</v>
      </c>
      <c r="D21" s="21" t="s">
        <v>295</v>
      </c>
      <c r="E21" s="22" t="s">
        <v>0</v>
      </c>
    </row>
    <row r="22" spans="1:5">
      <c r="A22" s="16"/>
      <c r="B22" s="16"/>
      <c r="C22" s="20" t="s">
        <v>74</v>
      </c>
      <c r="D22" s="21" t="s">
        <v>241</v>
      </c>
      <c r="E22" s="22" t="s">
        <v>0</v>
      </c>
    </row>
    <row r="23" spans="1:5">
      <c r="A23" s="19"/>
      <c r="B23" s="19"/>
      <c r="C23" s="20" t="s">
        <v>75</v>
      </c>
      <c r="D23" s="21"/>
      <c r="E23" s="22" t="s">
        <v>0</v>
      </c>
    </row>
    <row r="24" spans="1:5">
      <c r="A24" s="23"/>
      <c r="B24" s="24"/>
      <c r="C24" s="24"/>
      <c r="D24" s="24"/>
      <c r="E24" s="24"/>
    </row>
    <row r="25" spans="1:5">
      <c r="A25" s="25"/>
      <c r="B25" s="25"/>
      <c r="C25" s="25"/>
      <c r="D25" s="25"/>
      <c r="E25" s="25"/>
    </row>
  </sheetData>
  <mergeCells count="8">
    <mergeCell ref="A5:E5"/>
    <mergeCell ref="A6:E6"/>
    <mergeCell ref="C7:D7"/>
    <mergeCell ref="A24:E24"/>
    <mergeCell ref="A8:A23"/>
    <mergeCell ref="B8:B23"/>
    <mergeCell ref="E8:E20"/>
    <mergeCell ref="A1:E4"/>
  </mergeCells>
  <conditionalFormatting sqref="E21:E23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2">
    <dataValidation type="list" allowBlank="1" showInputMessage="1" showErrorMessage="1" sqref="D15:D17">
      <formula1>Yesno</formula1>
    </dataValidation>
    <dataValidation type="list" allowBlank="1" showInputMessage="1" showErrorMessage="1" sqref="E21:E23">
      <formula1>lmh</formula1>
    </dataValidation>
  </dataValidations>
  <hyperlinks>
    <hyperlink ref="A5:E5" location="Index!B20" display="=PROCESS"/>
  </hyperlinks>
  <printOptions horizontalCentered="1"/>
  <pageMargins left="0.354330708661417" right="0.196850393700787" top="0.31496062992126" bottom="0.15748031496063" header="0.31496062992126" footer="0.196850393700787"/>
  <pageSetup paperSize="1" orientation="portrait" horizontalDpi="1200" verticalDpi="1200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19" sqref="P19"/>
    </sheetView>
  </sheetViews>
  <sheetFormatPr defaultColWidth="9" defaultRowHeight="13.2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55"/>
  <sheetViews>
    <sheetView zoomScale="85" zoomScaleNormal="85" workbookViewId="0">
      <pane xSplit="1" ySplit="8" topLeftCell="B11" activePane="bottomRight" state="frozen"/>
      <selection/>
      <selection pane="topRight"/>
      <selection pane="bottomLeft"/>
      <selection pane="bottomRight" activeCell="A7" sqref="A7:E7"/>
    </sheetView>
  </sheetViews>
  <sheetFormatPr defaultColWidth="9" defaultRowHeight="13.2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57" t="s">
        <v>44</v>
      </c>
      <c r="B1" s="81"/>
      <c r="C1" s="81"/>
      <c r="D1" s="81"/>
      <c r="E1" s="82"/>
    </row>
    <row r="2" spans="1:5">
      <c r="A2" s="83"/>
      <c r="B2" s="84"/>
      <c r="C2" s="84"/>
      <c r="D2" s="84"/>
      <c r="E2" s="85"/>
    </row>
    <row r="3" spans="1:5">
      <c r="A3" s="83"/>
      <c r="B3" s="84"/>
      <c r="C3" s="84"/>
      <c r="D3" s="84"/>
      <c r="E3" s="85"/>
    </row>
    <row r="4" ht="9.75" customHeight="1" spans="1:5">
      <c r="A4" s="83"/>
      <c r="B4" s="84"/>
      <c r="C4" s="84"/>
      <c r="D4" s="84"/>
      <c r="E4" s="85"/>
    </row>
    <row r="5" ht="3.75" hidden="1" customHeight="1" spans="1:5">
      <c r="A5" s="86"/>
      <c r="B5" s="87"/>
      <c r="C5" s="87"/>
      <c r="D5" s="87"/>
      <c r="E5" s="88"/>
    </row>
    <row r="6" ht="12.75" customHeight="1" spans="1:5">
      <c r="A6" s="89" t="str">
        <f>PROCESS</f>
        <v>Walpita Enterprises Pvt Ltd</v>
      </c>
      <c r="B6" s="90"/>
      <c r="C6" s="90"/>
      <c r="D6" s="90"/>
      <c r="E6" s="91"/>
    </row>
    <row r="7" spans="1:5">
      <c r="A7" s="5" t="s">
        <v>45</v>
      </c>
      <c r="B7" s="6"/>
      <c r="C7" s="34"/>
      <c r="D7" s="34"/>
      <c r="E7" s="35"/>
    </row>
    <row r="8" ht="39" customHeight="1" spans="1:5">
      <c r="A8" s="67" t="s">
        <v>46</v>
      </c>
      <c r="B8" s="68" t="s">
        <v>47</v>
      </c>
      <c r="C8" s="10" t="s">
        <v>48</v>
      </c>
      <c r="D8" s="92"/>
      <c r="E8" s="93" t="s">
        <v>49</v>
      </c>
    </row>
    <row r="9" spans="1:5">
      <c r="A9" s="94">
        <v>1</v>
      </c>
      <c r="B9" s="95" t="s">
        <v>50</v>
      </c>
      <c r="C9" s="96" t="s">
        <v>51</v>
      </c>
      <c r="D9" s="97">
        <v>1</v>
      </c>
      <c r="E9" s="98">
        <f>COUNTIF($E20:$E22,"H")*3+COUNTIF($E20:$E22,"M")*2+COUNTIF($E20:$E22,"L")*1</f>
        <v>9</v>
      </c>
    </row>
    <row r="10" spans="1:5">
      <c r="A10" s="99"/>
      <c r="B10" s="100"/>
      <c r="C10" s="101" t="s">
        <v>52</v>
      </c>
      <c r="D10" s="97" t="s">
        <v>53</v>
      </c>
      <c r="E10" s="103"/>
    </row>
    <row r="11" spans="1:5">
      <c r="A11" s="99"/>
      <c r="B11" s="100"/>
      <c r="C11" s="104" t="s">
        <v>54</v>
      </c>
      <c r="D11" s="97" t="s">
        <v>55</v>
      </c>
      <c r="E11" s="76"/>
    </row>
    <row r="12" spans="1:5">
      <c r="A12" s="99"/>
      <c r="B12" s="100"/>
      <c r="C12" s="104" t="s">
        <v>56</v>
      </c>
      <c r="D12" s="97" t="s">
        <v>57</v>
      </c>
      <c r="E12" s="76"/>
    </row>
    <row r="13" spans="1:5">
      <c r="A13" s="99"/>
      <c r="B13" s="100"/>
      <c r="C13" s="104" t="s">
        <v>58</v>
      </c>
      <c r="D13" s="97" t="s">
        <v>59</v>
      </c>
      <c r="E13" s="76"/>
    </row>
    <row r="14" spans="1:5">
      <c r="A14" s="99"/>
      <c r="B14" s="100"/>
      <c r="C14" s="106" t="s">
        <v>60</v>
      </c>
      <c r="D14" s="97" t="s">
        <v>61</v>
      </c>
      <c r="E14" s="76"/>
    </row>
    <row r="15" spans="1:256">
      <c r="A15" s="99"/>
      <c r="B15" s="100"/>
      <c r="C15" s="106" t="s">
        <v>62</v>
      </c>
      <c r="D15" s="97" t="s">
        <v>63</v>
      </c>
      <c r="E15" s="76"/>
      <c r="IS15" t="s">
        <v>64</v>
      </c>
      <c r="IV15" s="120" t="s">
        <v>0</v>
      </c>
    </row>
    <row r="16" spans="1:256">
      <c r="A16" s="99"/>
      <c r="B16" s="100"/>
      <c r="C16" s="104" t="s">
        <v>65</v>
      </c>
      <c r="D16" s="102" t="s">
        <v>66</v>
      </c>
      <c r="E16" s="76"/>
      <c r="IS16" t="s">
        <v>63</v>
      </c>
      <c r="IV16" s="120" t="s">
        <v>2</v>
      </c>
    </row>
    <row r="17" spans="1:256">
      <c r="A17" s="99"/>
      <c r="B17" s="100"/>
      <c r="C17" s="104" t="s">
        <v>67</v>
      </c>
      <c r="D17" s="102" t="s">
        <v>68</v>
      </c>
      <c r="E17" s="76"/>
      <c r="IS17" t="s">
        <v>69</v>
      </c>
      <c r="IV17" s="120" t="s">
        <v>4</v>
      </c>
    </row>
    <row r="18" spans="1:5">
      <c r="A18" s="99"/>
      <c r="B18" s="100"/>
      <c r="C18" s="104" t="s">
        <v>70</v>
      </c>
      <c r="D18" s="102" t="s">
        <v>28</v>
      </c>
      <c r="E18" s="76"/>
    </row>
    <row r="19" spans="1:5">
      <c r="A19" s="99"/>
      <c r="B19" s="100"/>
      <c r="C19" s="104" t="s">
        <v>71</v>
      </c>
      <c r="D19" s="97" t="s">
        <v>72</v>
      </c>
      <c r="E19" s="76"/>
    </row>
    <row r="20" spans="1:7">
      <c r="A20" s="99"/>
      <c r="B20" s="100"/>
      <c r="C20" s="107" t="s">
        <v>73</v>
      </c>
      <c r="D20" s="97"/>
      <c r="E20" s="22" t="s">
        <v>4</v>
      </c>
      <c r="G20" s="119"/>
    </row>
    <row r="21" spans="1:5">
      <c r="A21" s="99"/>
      <c r="B21" s="100"/>
      <c r="C21" s="107" t="s">
        <v>74</v>
      </c>
      <c r="D21" s="97"/>
      <c r="E21" s="22" t="s">
        <v>4</v>
      </c>
    </row>
    <row r="22" spans="1:5">
      <c r="A22" s="108"/>
      <c r="B22" s="109"/>
      <c r="C22" s="107" t="s">
        <v>75</v>
      </c>
      <c r="D22" s="97"/>
      <c r="E22" s="22" t="s">
        <v>4</v>
      </c>
    </row>
    <row r="23" ht="13.95" spans="1:5">
      <c r="A23" s="110"/>
      <c r="B23" s="111"/>
      <c r="C23" s="111"/>
      <c r="D23" s="111"/>
      <c r="E23" s="112"/>
    </row>
    <row r="24" ht="29.45" spans="1:5">
      <c r="A24" s="67" t="s">
        <v>46</v>
      </c>
      <c r="B24" s="68" t="s">
        <v>47</v>
      </c>
      <c r="C24" s="10" t="s">
        <v>48</v>
      </c>
      <c r="D24" s="92"/>
      <c r="E24" s="93" t="s">
        <v>49</v>
      </c>
    </row>
    <row r="25" spans="1:5">
      <c r="A25" s="94">
        <v>1</v>
      </c>
      <c r="B25" s="95" t="s">
        <v>76</v>
      </c>
      <c r="C25" s="96" t="s">
        <v>51</v>
      </c>
      <c r="D25" s="97">
        <v>2</v>
      </c>
      <c r="E25" s="98">
        <f>COUNTIF($E36:$E38,"H")*3+COUNTIF($E36:$E38,"M")*2+COUNTIF($E36:$E38,"L")*1</f>
        <v>9</v>
      </c>
    </row>
    <row r="26" spans="1:5">
      <c r="A26" s="99"/>
      <c r="B26" s="100"/>
      <c r="C26" s="101" t="s">
        <v>52</v>
      </c>
      <c r="D26" s="97" t="s">
        <v>57</v>
      </c>
      <c r="E26" s="103"/>
    </row>
    <row r="27" spans="1:5">
      <c r="A27" s="99"/>
      <c r="B27" s="100"/>
      <c r="C27" s="104" t="s">
        <v>54</v>
      </c>
      <c r="D27" s="97" t="s">
        <v>55</v>
      </c>
      <c r="E27" s="76"/>
    </row>
    <row r="28" spans="1:5">
      <c r="A28" s="99"/>
      <c r="B28" s="100"/>
      <c r="C28" s="104" t="s">
        <v>56</v>
      </c>
      <c r="D28" s="97" t="s">
        <v>57</v>
      </c>
      <c r="E28" s="76"/>
    </row>
    <row r="29" spans="1:5">
      <c r="A29" s="99"/>
      <c r="B29" s="100"/>
      <c r="C29" s="104" t="s">
        <v>58</v>
      </c>
      <c r="D29" s="97" t="s">
        <v>59</v>
      </c>
      <c r="E29" s="76"/>
    </row>
    <row r="30" spans="1:5">
      <c r="A30" s="99"/>
      <c r="B30" s="100"/>
      <c r="C30" s="106" t="s">
        <v>60</v>
      </c>
      <c r="D30" s="97" t="s">
        <v>61</v>
      </c>
      <c r="E30" s="76"/>
    </row>
    <row r="31" spans="1:5">
      <c r="A31" s="99"/>
      <c r="B31" s="100"/>
      <c r="C31" s="106" t="s">
        <v>62</v>
      </c>
      <c r="D31" s="97" t="s">
        <v>63</v>
      </c>
      <c r="E31" s="76"/>
    </row>
    <row r="32" spans="1:5">
      <c r="A32" s="99"/>
      <c r="B32" s="100"/>
      <c r="C32" s="104" t="s">
        <v>65</v>
      </c>
      <c r="D32" s="102" t="s">
        <v>66</v>
      </c>
      <c r="E32" s="76"/>
    </row>
    <row r="33" spans="1:5">
      <c r="A33" s="99"/>
      <c r="B33" s="100"/>
      <c r="C33" s="104" t="s">
        <v>67</v>
      </c>
      <c r="D33" s="102" t="s">
        <v>77</v>
      </c>
      <c r="E33" s="76"/>
    </row>
    <row r="34" spans="1:5">
      <c r="A34" s="99"/>
      <c r="B34" s="100"/>
      <c r="C34" s="104" t="s">
        <v>70</v>
      </c>
      <c r="D34" s="102" t="s">
        <v>28</v>
      </c>
      <c r="E34" s="76"/>
    </row>
    <row r="35" spans="1:5">
      <c r="A35" s="99"/>
      <c r="B35" s="100"/>
      <c r="C35" s="104" t="s">
        <v>71</v>
      </c>
      <c r="D35" s="97" t="s">
        <v>72</v>
      </c>
      <c r="E35" s="76"/>
    </row>
    <row r="36" spans="1:5">
      <c r="A36" s="99"/>
      <c r="B36" s="100"/>
      <c r="C36" s="107" t="s">
        <v>73</v>
      </c>
      <c r="D36" s="97"/>
      <c r="E36" s="22" t="s">
        <v>4</v>
      </c>
    </row>
    <row r="37" spans="1:5">
      <c r="A37" s="99"/>
      <c r="B37" s="100"/>
      <c r="C37" s="107" t="s">
        <v>74</v>
      </c>
      <c r="D37" s="97"/>
      <c r="E37" s="22" t="s">
        <v>4</v>
      </c>
    </row>
    <row r="38" spans="1:5">
      <c r="A38" s="108"/>
      <c r="B38" s="109"/>
      <c r="C38" s="107" t="s">
        <v>75</v>
      </c>
      <c r="D38" s="97"/>
      <c r="E38" s="22" t="s">
        <v>4</v>
      </c>
    </row>
    <row r="39" ht="13.95" spans="1:5">
      <c r="A39" s="110"/>
      <c r="B39" s="111"/>
      <c r="C39" s="111"/>
      <c r="D39" s="111"/>
      <c r="E39" s="112"/>
    </row>
    <row r="40" ht="29.45" spans="1:5">
      <c r="A40" s="67" t="s">
        <v>46</v>
      </c>
      <c r="B40" s="68" t="s">
        <v>47</v>
      </c>
      <c r="C40" s="10" t="s">
        <v>48</v>
      </c>
      <c r="D40" s="92"/>
      <c r="E40" s="93" t="s">
        <v>49</v>
      </c>
    </row>
    <row r="41" spans="1:5">
      <c r="A41" s="94">
        <v>1</v>
      </c>
      <c r="B41" s="95" t="s">
        <v>78</v>
      </c>
      <c r="C41" s="96" t="s">
        <v>51</v>
      </c>
      <c r="D41" s="97">
        <v>3</v>
      </c>
      <c r="E41" s="98">
        <v>7</v>
      </c>
    </row>
    <row r="42" spans="1:5">
      <c r="A42" s="99"/>
      <c r="B42" s="100"/>
      <c r="C42" s="101" t="s">
        <v>52</v>
      </c>
      <c r="D42" s="97" t="s">
        <v>79</v>
      </c>
      <c r="E42" s="103"/>
    </row>
    <row r="43" spans="1:5">
      <c r="A43" s="99"/>
      <c r="B43" s="100"/>
      <c r="C43" s="104" t="s">
        <v>54</v>
      </c>
      <c r="D43" s="97" t="s">
        <v>80</v>
      </c>
      <c r="E43" s="76"/>
    </row>
    <row r="44" spans="1:5">
      <c r="A44" s="99"/>
      <c r="B44" s="100"/>
      <c r="C44" s="104" t="s">
        <v>56</v>
      </c>
      <c r="D44" s="97" t="s">
        <v>57</v>
      </c>
      <c r="E44" s="76"/>
    </row>
    <row r="45" ht="26.4" spans="1:5">
      <c r="A45" s="99"/>
      <c r="B45" s="100"/>
      <c r="C45" s="104" t="s">
        <v>58</v>
      </c>
      <c r="D45" s="97" t="s">
        <v>81</v>
      </c>
      <c r="E45" s="76"/>
    </row>
    <row r="46" spans="1:5">
      <c r="A46" s="99"/>
      <c r="B46" s="100"/>
      <c r="C46" s="106" t="s">
        <v>60</v>
      </c>
      <c r="D46" s="97" t="s">
        <v>82</v>
      </c>
      <c r="E46" s="76"/>
    </row>
    <row r="47" spans="1:5">
      <c r="A47" s="99"/>
      <c r="B47" s="100"/>
      <c r="C47" s="106" t="s">
        <v>62</v>
      </c>
      <c r="D47" s="97" t="s">
        <v>69</v>
      </c>
      <c r="E47" s="76"/>
    </row>
    <row r="48" spans="1:5">
      <c r="A48" s="99"/>
      <c r="B48" s="100"/>
      <c r="C48" s="104" t="s">
        <v>65</v>
      </c>
      <c r="D48" s="102" t="s">
        <v>83</v>
      </c>
      <c r="E48" s="76"/>
    </row>
    <row r="49" spans="1:5">
      <c r="A49" s="99"/>
      <c r="B49" s="100"/>
      <c r="C49" s="104" t="s">
        <v>67</v>
      </c>
      <c r="D49" s="102" t="s">
        <v>84</v>
      </c>
      <c r="E49" s="76"/>
    </row>
    <row r="50" spans="1:5">
      <c r="A50" s="99"/>
      <c r="B50" s="100"/>
      <c r="C50" s="104" t="s">
        <v>70</v>
      </c>
      <c r="D50" s="102" t="s">
        <v>26</v>
      </c>
      <c r="E50" s="76"/>
    </row>
    <row r="51" spans="1:5">
      <c r="A51" s="99"/>
      <c r="B51" s="100"/>
      <c r="C51" s="104" t="s">
        <v>71</v>
      </c>
      <c r="D51" s="97" t="s">
        <v>85</v>
      </c>
      <c r="E51" s="76"/>
    </row>
    <row r="52" spans="1:5">
      <c r="A52" s="99"/>
      <c r="B52" s="100"/>
      <c r="C52" s="107" t="s">
        <v>73</v>
      </c>
      <c r="D52" s="97" t="s">
        <v>86</v>
      </c>
      <c r="E52" s="22" t="s">
        <v>4</v>
      </c>
    </row>
    <row r="53" spans="1:5">
      <c r="A53" s="99"/>
      <c r="B53" s="100"/>
      <c r="C53" s="107" t="s">
        <v>74</v>
      </c>
      <c r="D53" s="97" t="s">
        <v>87</v>
      </c>
      <c r="E53" s="22" t="s">
        <v>2</v>
      </c>
    </row>
    <row r="54" spans="1:5">
      <c r="A54" s="108"/>
      <c r="B54" s="109"/>
      <c r="C54" s="107" t="s">
        <v>75</v>
      </c>
      <c r="D54" s="97" t="s">
        <v>88</v>
      </c>
      <c r="E54" s="22" t="s">
        <v>2</v>
      </c>
    </row>
    <row r="55" spans="1:5">
      <c r="A55" s="110"/>
      <c r="B55" s="111"/>
      <c r="C55" s="111"/>
      <c r="D55" s="111"/>
      <c r="E55" s="112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activeCell="D15" sqref="D15:G15"/>
      <rowBreaks count="1" manualBreakCount="1">
        <brk id="47" max="16383" man="1"/>
      </rowBreaks>
      <pageMargins left="0.34" right="0.196850393700787" top="0.32" bottom="0.15" header="0.3" footer="0.18"/>
      <printOptions horizontalCentered="1"/>
      <pageSetup paperSize="1" orientation="portrait" horizontalDpi="1200" verticalDpi="1200"/>
      <headerFooter alignWithMargins="0"/>
    </customSheetView>
  </customSheetViews>
  <mergeCells count="18">
    <mergeCell ref="A6:E6"/>
    <mergeCell ref="A7:E7"/>
    <mergeCell ref="C8:D8"/>
    <mergeCell ref="A23:E23"/>
    <mergeCell ref="C24:D24"/>
    <mergeCell ref="A39:E39"/>
    <mergeCell ref="C40:D40"/>
    <mergeCell ref="A55:E55"/>
    <mergeCell ref="A9:A22"/>
    <mergeCell ref="A25:A38"/>
    <mergeCell ref="A41:A54"/>
    <mergeCell ref="B9:B22"/>
    <mergeCell ref="B25:B38"/>
    <mergeCell ref="B41:B54"/>
    <mergeCell ref="E9:E19"/>
    <mergeCell ref="E25:E35"/>
    <mergeCell ref="E41:E51"/>
    <mergeCell ref="A1:E5"/>
  </mergeCells>
  <conditionalFormatting sqref="E20:E22">
    <cfRule type="cellIs" dxfId="0" priority="7" stopIfTrue="1" operator="equal">
      <formula>"H"</formula>
    </cfRule>
    <cfRule type="cellIs" dxfId="1" priority="8" stopIfTrue="1" operator="equal">
      <formula>"M"</formula>
    </cfRule>
    <cfRule type="cellIs" dxfId="2" priority="9" stopIfTrue="1" operator="equal">
      <formula>"L"</formula>
    </cfRule>
  </conditionalFormatting>
  <conditionalFormatting sqref="E36:E38">
    <cfRule type="cellIs" dxfId="0" priority="4" stopIfTrue="1" operator="equal">
      <formula>"H"</formula>
    </cfRule>
    <cfRule type="cellIs" dxfId="1" priority="5" stopIfTrue="1" operator="equal">
      <formula>"M"</formula>
    </cfRule>
    <cfRule type="cellIs" dxfId="2" priority="6" stopIfTrue="1" operator="equal">
      <formula>"L"</formula>
    </cfRule>
  </conditionalFormatting>
  <conditionalFormatting sqref="E52:E54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D18 D34">
      <formula1>Backup</formula1>
    </dataValidation>
    <dataValidation type="list" allowBlank="1" showInputMessage="1" showErrorMessage="1" sqref="E20:E22 E36:E38 E52:E54">
      <formula1>lmh</formula1>
    </dataValidation>
  </dataValidations>
  <hyperlinks>
    <hyperlink ref="A6:E6" location="Index!B20" display="=PROCESS"/>
  </hyperlinks>
  <printOptions horizontalCentered="1"/>
  <pageMargins left="0.34" right="0.196850393700787" top="0.32" bottom="0.15" header="0.3" footer="0.18"/>
  <pageSetup paperSize="1" orientation="portrait" horizontalDpi="1200" verticalDpi="12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7" workbookViewId="0">
      <selection activeCell="A7" sqref="A7:E7"/>
    </sheetView>
  </sheetViews>
  <sheetFormatPr defaultColWidth="9" defaultRowHeight="13.2" outlineLevelCol="5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ht="12.75" customHeight="1" spans="1:6">
      <c r="A1" s="57" t="s">
        <v>89</v>
      </c>
      <c r="B1" s="81"/>
      <c r="C1" s="81"/>
      <c r="D1" s="81"/>
      <c r="E1" s="82"/>
      <c r="F1" s="114"/>
    </row>
    <row r="2" spans="1:6">
      <c r="A2" s="83"/>
      <c r="B2" s="84"/>
      <c r="C2" s="84"/>
      <c r="D2" s="84"/>
      <c r="E2" s="85"/>
      <c r="F2" s="114"/>
    </row>
    <row r="3" spans="1:6">
      <c r="A3" s="83"/>
      <c r="B3" s="84"/>
      <c r="C3" s="84"/>
      <c r="D3" s="84"/>
      <c r="E3" s="85"/>
      <c r="F3" s="114"/>
    </row>
    <row r="4" ht="9" customHeight="1" spans="1:6">
      <c r="A4" s="83"/>
      <c r="B4" s="84"/>
      <c r="C4" s="84"/>
      <c r="D4" s="84"/>
      <c r="E4" s="85"/>
      <c r="F4" s="114"/>
    </row>
    <row r="5" ht="12.75" hidden="1" customHeight="1" spans="1:6">
      <c r="A5" s="86"/>
      <c r="B5" s="87"/>
      <c r="C5" s="87"/>
      <c r="D5" s="87"/>
      <c r="E5" s="88"/>
      <c r="F5" s="114"/>
    </row>
    <row r="6" ht="13.8" spans="1:6">
      <c r="A6" s="89" t="str">
        <f>PROCESS</f>
        <v>Walpita Enterprises Pvt Ltd</v>
      </c>
      <c r="B6" s="90"/>
      <c r="C6" s="90"/>
      <c r="D6" s="90"/>
      <c r="E6" s="91"/>
      <c r="F6" s="114"/>
    </row>
    <row r="7" spans="1:6">
      <c r="A7" s="5" t="s">
        <v>90</v>
      </c>
      <c r="B7" s="6"/>
      <c r="C7" s="7"/>
      <c r="D7" s="7"/>
      <c r="E7" s="8"/>
      <c r="F7" s="114"/>
    </row>
    <row r="8" ht="29.45" spans="1:6">
      <c r="A8" s="67" t="s">
        <v>46</v>
      </c>
      <c r="B8" s="68" t="s">
        <v>91</v>
      </c>
      <c r="C8" s="10" t="s">
        <v>92</v>
      </c>
      <c r="D8" s="115"/>
      <c r="E8" s="93" t="s">
        <v>49</v>
      </c>
      <c r="F8" s="114"/>
    </row>
    <row r="9" spans="1:6">
      <c r="A9" s="94">
        <v>1</v>
      </c>
      <c r="B9" s="95" t="s">
        <v>93</v>
      </c>
      <c r="C9" s="96" t="s">
        <v>51</v>
      </c>
      <c r="D9" s="97" t="s">
        <v>94</v>
      </c>
      <c r="E9" s="98">
        <v>9</v>
      </c>
      <c r="F9" s="114"/>
    </row>
    <row r="10" spans="1:6">
      <c r="A10" s="99"/>
      <c r="B10" s="100"/>
      <c r="C10" s="101" t="s">
        <v>52</v>
      </c>
      <c r="D10" s="97" t="s">
        <v>95</v>
      </c>
      <c r="E10" s="103"/>
      <c r="F10" s="114"/>
    </row>
    <row r="11" spans="1:6">
      <c r="A11" s="99"/>
      <c r="B11" s="100"/>
      <c r="C11" s="104" t="s">
        <v>54</v>
      </c>
      <c r="D11" s="97" t="s">
        <v>96</v>
      </c>
      <c r="E11" s="116"/>
      <c r="F11" s="114"/>
    </row>
    <row r="12" spans="1:6">
      <c r="A12" s="99"/>
      <c r="B12" s="100"/>
      <c r="C12" s="104" t="s">
        <v>56</v>
      </c>
      <c r="D12" s="97" t="s">
        <v>97</v>
      </c>
      <c r="E12" s="116"/>
      <c r="F12" s="114"/>
    </row>
    <row r="13" spans="1:6">
      <c r="A13" s="99"/>
      <c r="B13" s="100"/>
      <c r="C13" s="104" t="s">
        <v>58</v>
      </c>
      <c r="D13" s="97" t="s">
        <v>85</v>
      </c>
      <c r="E13" s="116"/>
      <c r="F13" s="114"/>
    </row>
    <row r="14" spans="1:6">
      <c r="A14" s="99"/>
      <c r="B14" s="100"/>
      <c r="C14" s="106" t="s">
        <v>98</v>
      </c>
      <c r="D14" s="97" t="s">
        <v>63</v>
      </c>
      <c r="E14" s="116"/>
      <c r="F14" s="114"/>
    </row>
    <row r="15" spans="1:6">
      <c r="A15" s="99"/>
      <c r="B15" s="100"/>
      <c r="C15" s="104" t="s">
        <v>65</v>
      </c>
      <c r="D15" s="102" t="s">
        <v>99</v>
      </c>
      <c r="E15" s="116"/>
      <c r="F15" s="114"/>
    </row>
    <row r="16" ht="26.4" spans="1:6">
      <c r="A16" s="99"/>
      <c r="B16" s="100"/>
      <c r="C16" s="18" t="s">
        <v>100</v>
      </c>
      <c r="D16" s="102" t="s">
        <v>101</v>
      </c>
      <c r="E16" s="116"/>
      <c r="F16" s="114"/>
    </row>
    <row r="17" spans="1:6">
      <c r="A17" s="99"/>
      <c r="B17" s="100"/>
      <c r="C17" s="14" t="s">
        <v>102</v>
      </c>
      <c r="D17" s="102" t="s">
        <v>103</v>
      </c>
      <c r="E17" s="116"/>
      <c r="F17" s="114"/>
    </row>
    <row r="18" ht="15.75" customHeight="1" spans="1:6">
      <c r="A18" s="99"/>
      <c r="B18" s="100"/>
      <c r="C18" s="17" t="s">
        <v>104</v>
      </c>
      <c r="D18" s="102" t="s">
        <v>105</v>
      </c>
      <c r="E18" s="116"/>
      <c r="F18" s="114"/>
    </row>
    <row r="19" ht="15.75" customHeight="1" spans="1:6">
      <c r="A19" s="99"/>
      <c r="B19" s="100"/>
      <c r="C19" s="17" t="s">
        <v>106</v>
      </c>
      <c r="D19" s="102" t="s">
        <v>107</v>
      </c>
      <c r="E19" s="116"/>
      <c r="F19" s="114"/>
    </row>
    <row r="20" ht="15.75" customHeight="1" spans="1:6">
      <c r="A20" s="99"/>
      <c r="B20" s="100"/>
      <c r="C20" s="17" t="s">
        <v>108</v>
      </c>
      <c r="D20" s="102" t="s">
        <v>109</v>
      </c>
      <c r="E20" s="116"/>
      <c r="F20" s="114"/>
    </row>
    <row r="21" ht="15.75" customHeight="1" spans="1:6">
      <c r="A21" s="99"/>
      <c r="B21" s="100"/>
      <c r="C21" s="17" t="s">
        <v>110</v>
      </c>
      <c r="D21" s="102" t="s">
        <v>111</v>
      </c>
      <c r="E21" s="116"/>
      <c r="F21" s="114"/>
    </row>
    <row r="22" ht="15.75" customHeight="1" spans="1:6">
      <c r="A22" s="99"/>
      <c r="B22" s="100"/>
      <c r="C22" s="17" t="s">
        <v>112</v>
      </c>
      <c r="D22" s="102" t="s">
        <v>113</v>
      </c>
      <c r="E22" s="116"/>
      <c r="F22" s="114"/>
    </row>
    <row r="23" ht="15.75" customHeight="1" spans="1:6">
      <c r="A23" s="99"/>
      <c r="B23" s="100"/>
      <c r="C23" s="52" t="s">
        <v>114</v>
      </c>
      <c r="D23" s="102" t="s">
        <v>115</v>
      </c>
      <c r="E23" s="116"/>
      <c r="F23" s="114"/>
    </row>
    <row r="24" spans="1:6">
      <c r="A24" s="99"/>
      <c r="B24" s="100"/>
      <c r="C24" s="104" t="s">
        <v>70</v>
      </c>
      <c r="D24" s="102" t="s">
        <v>29</v>
      </c>
      <c r="E24" s="116"/>
      <c r="F24" s="114"/>
    </row>
    <row r="25" spans="1:6">
      <c r="A25" s="99"/>
      <c r="B25" s="100"/>
      <c r="C25" s="104" t="s">
        <v>71</v>
      </c>
      <c r="D25" s="97" t="s">
        <v>85</v>
      </c>
      <c r="E25" s="116"/>
      <c r="F25" s="114"/>
    </row>
    <row r="26" spans="1:6">
      <c r="A26" s="99"/>
      <c r="B26" s="100"/>
      <c r="C26" s="107" t="s">
        <v>73</v>
      </c>
      <c r="D26" s="97" t="s">
        <v>116</v>
      </c>
      <c r="E26" s="22" t="s">
        <v>4</v>
      </c>
      <c r="F26" s="114"/>
    </row>
    <row r="27" spans="1:6">
      <c r="A27" s="99"/>
      <c r="B27" s="100"/>
      <c r="C27" s="107" t="s">
        <v>74</v>
      </c>
      <c r="D27" s="97" t="s">
        <v>117</v>
      </c>
      <c r="E27" s="22" t="s">
        <v>4</v>
      </c>
      <c r="F27" s="114"/>
    </row>
    <row r="28" spans="1:6">
      <c r="A28" s="108"/>
      <c r="B28" s="109"/>
      <c r="C28" s="107" t="s">
        <v>75</v>
      </c>
      <c r="D28" s="97" t="s">
        <v>118</v>
      </c>
      <c r="E28" s="22" t="s">
        <v>4</v>
      </c>
      <c r="F28" s="114"/>
    </row>
    <row r="29" spans="1:5">
      <c r="A29" s="110"/>
      <c r="B29" s="117"/>
      <c r="C29" s="117"/>
      <c r="D29" s="117"/>
      <c r="E29" s="118"/>
    </row>
  </sheetData>
  <mergeCells count="8">
    <mergeCell ref="A6:E6"/>
    <mergeCell ref="A7:E7"/>
    <mergeCell ref="C8:D8"/>
    <mergeCell ref="A29:E29"/>
    <mergeCell ref="A9:A28"/>
    <mergeCell ref="B9:B28"/>
    <mergeCell ref="E9:E25"/>
    <mergeCell ref="A1:E5"/>
  </mergeCells>
  <conditionalFormatting sqref="E26:E28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showInputMessage="1" showErrorMessage="1" sqref="D14">
      <formula1>opts1</formula1>
    </dataValidation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</dataValidations>
  <hyperlinks>
    <hyperlink ref="A6:E6" location="Index!B20" display="=PROCESS"/>
  </hyperlinks>
  <printOptions horizontalCentered="1"/>
  <pageMargins left="0.354330708661417" right="0.196850393700787" top="0.31496062992126" bottom="0.15748031496063" header="0.31496062992126" footer="0.196850393700787"/>
  <pageSetup paperSize="1" orientation="portrait" horizontalDpi="1200" verticalDpi="12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7" topLeftCell="B11" activePane="bottomRight" state="frozen"/>
      <selection/>
      <selection pane="topRight"/>
      <selection pane="bottomLeft"/>
      <selection pane="bottomRight" activeCell="A6" sqref="A6:E6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ht="12.75" customHeight="1" spans="1:5">
      <c r="A1" s="57" t="s">
        <v>119</v>
      </c>
      <c r="B1" s="81"/>
      <c r="C1" s="81"/>
      <c r="D1" s="81"/>
      <c r="E1" s="82"/>
    </row>
    <row r="2" spans="1:5">
      <c r="A2" s="83"/>
      <c r="B2" s="84"/>
      <c r="C2" s="84"/>
      <c r="D2" s="84"/>
      <c r="E2" s="85"/>
    </row>
    <row r="3" spans="1:5">
      <c r="A3" s="83"/>
      <c r="B3" s="84"/>
      <c r="C3" s="84"/>
      <c r="D3" s="84"/>
      <c r="E3" s="85"/>
    </row>
    <row r="4" ht="9" customHeight="1" spans="1:5">
      <c r="A4" s="83"/>
      <c r="B4" s="84"/>
      <c r="C4" s="84"/>
      <c r="D4" s="84"/>
      <c r="E4" s="85"/>
    </row>
    <row r="5" ht="13.8" spans="1:5">
      <c r="A5" s="89" t="str">
        <f>PROCESS</f>
        <v>Walpita Enterprises Pvt Ltd</v>
      </c>
      <c r="B5" s="90"/>
      <c r="C5" s="90"/>
      <c r="D5" s="90"/>
      <c r="E5" s="91"/>
    </row>
    <row r="6" spans="1:5">
      <c r="A6" s="5" t="s">
        <v>120</v>
      </c>
      <c r="B6" s="6"/>
      <c r="C6" s="34"/>
      <c r="D6" s="34"/>
      <c r="E6" s="35"/>
    </row>
    <row r="7" ht="29.45" spans="1:5">
      <c r="A7" s="67" t="s">
        <v>46</v>
      </c>
      <c r="B7" s="68" t="s">
        <v>32</v>
      </c>
      <c r="C7" s="10" t="s">
        <v>121</v>
      </c>
      <c r="D7" s="92"/>
      <c r="E7" s="93" t="s">
        <v>49</v>
      </c>
    </row>
    <row r="8" spans="1:5">
      <c r="A8" s="94">
        <v>1</v>
      </c>
      <c r="B8" s="95"/>
      <c r="C8" s="96" t="s">
        <v>51</v>
      </c>
      <c r="D8" s="97"/>
      <c r="E8" s="98">
        <f>COUNTIF($E25:$E27,"H")*3+COUNTIF($E25:$E27,"M")*2+COUNTIF($E25:$E27,"L")*1</f>
        <v>3</v>
      </c>
    </row>
    <row r="9" spans="1:5">
      <c r="A9" s="99"/>
      <c r="B9" s="100"/>
      <c r="C9" s="101" t="s">
        <v>52</v>
      </c>
      <c r="D9" s="97"/>
      <c r="E9" s="103"/>
    </row>
    <row r="10" spans="1:5">
      <c r="A10" s="99"/>
      <c r="B10" s="100"/>
      <c r="C10" s="104" t="s">
        <v>54</v>
      </c>
      <c r="D10" s="97"/>
      <c r="E10" s="76"/>
    </row>
    <row r="11" spans="1:5">
      <c r="A11" s="99"/>
      <c r="B11" s="100"/>
      <c r="C11" s="104" t="s">
        <v>56</v>
      </c>
      <c r="D11" s="97"/>
      <c r="E11" s="76"/>
    </row>
    <row r="12" spans="1:5">
      <c r="A12" s="99"/>
      <c r="B12" s="100"/>
      <c r="C12" s="104" t="s">
        <v>58</v>
      </c>
      <c r="D12" s="97"/>
      <c r="E12" s="76"/>
    </row>
    <row r="13" spans="1:5">
      <c r="A13" s="99"/>
      <c r="B13" s="100"/>
      <c r="C13" s="104" t="s">
        <v>122</v>
      </c>
      <c r="D13" s="97"/>
      <c r="E13" s="76"/>
    </row>
    <row r="14" spans="1:5">
      <c r="A14" s="99"/>
      <c r="B14" s="100"/>
      <c r="C14" s="104" t="s">
        <v>65</v>
      </c>
      <c r="D14" s="97"/>
      <c r="E14" s="76"/>
    </row>
    <row r="15" spans="1:5">
      <c r="A15" s="99"/>
      <c r="B15" s="100"/>
      <c r="C15" s="18" t="s">
        <v>123</v>
      </c>
      <c r="D15" s="102"/>
      <c r="E15" s="76"/>
    </row>
    <row r="16" ht="15.75" customHeight="1" spans="1:5">
      <c r="A16" s="99"/>
      <c r="B16" s="100"/>
      <c r="C16" s="14" t="s">
        <v>124</v>
      </c>
      <c r="D16" s="102"/>
      <c r="E16" s="76"/>
    </row>
    <row r="17" spans="1:5">
      <c r="A17" s="99"/>
      <c r="B17" s="100"/>
      <c r="C17" s="17" t="s">
        <v>125</v>
      </c>
      <c r="D17" s="102"/>
      <c r="E17" s="76"/>
    </row>
    <row r="18" spans="1:5">
      <c r="A18" s="99"/>
      <c r="B18" s="100"/>
      <c r="C18" s="17" t="s">
        <v>106</v>
      </c>
      <c r="D18" s="102"/>
      <c r="E18" s="76"/>
    </row>
    <row r="19" spans="1:5">
      <c r="A19" s="99"/>
      <c r="B19" s="100"/>
      <c r="C19" s="17" t="s">
        <v>108</v>
      </c>
      <c r="D19" s="102"/>
      <c r="E19" s="76"/>
    </row>
    <row r="20" spans="1:5">
      <c r="A20" s="99"/>
      <c r="B20" s="100"/>
      <c r="C20" s="17" t="s">
        <v>110</v>
      </c>
      <c r="D20" s="102"/>
      <c r="E20" s="76"/>
    </row>
    <row r="21" spans="1:5">
      <c r="A21" s="99"/>
      <c r="B21" s="100"/>
      <c r="C21" s="17" t="s">
        <v>112</v>
      </c>
      <c r="D21" s="102"/>
      <c r="E21" s="76"/>
    </row>
    <row r="22" spans="1:5">
      <c r="A22" s="99"/>
      <c r="B22" s="100"/>
      <c r="C22" s="52" t="s">
        <v>114</v>
      </c>
      <c r="D22" s="102"/>
      <c r="E22" s="76"/>
    </row>
    <row r="23" spans="1:5">
      <c r="A23" s="99"/>
      <c r="B23" s="100"/>
      <c r="C23" s="104" t="s">
        <v>70</v>
      </c>
      <c r="D23" s="102"/>
      <c r="E23" s="76"/>
    </row>
    <row r="24" spans="1:5">
      <c r="A24" s="99"/>
      <c r="B24" s="100"/>
      <c r="C24" s="104" t="s">
        <v>71</v>
      </c>
      <c r="D24" s="97"/>
      <c r="E24" s="76"/>
    </row>
    <row r="25" spans="1:5">
      <c r="A25" s="99"/>
      <c r="B25" s="100"/>
      <c r="C25" s="107" t="s">
        <v>73</v>
      </c>
      <c r="D25" s="97"/>
      <c r="E25" s="22" t="s">
        <v>0</v>
      </c>
    </row>
    <row r="26" spans="1:5">
      <c r="A26" s="99"/>
      <c r="B26" s="100"/>
      <c r="C26" s="107" t="s">
        <v>74</v>
      </c>
      <c r="D26" s="97"/>
      <c r="E26" s="22" t="s">
        <v>0</v>
      </c>
    </row>
    <row r="27" spans="1:5">
      <c r="A27" s="108"/>
      <c r="B27" s="109"/>
      <c r="C27" s="107" t="s">
        <v>75</v>
      </c>
      <c r="D27" s="97"/>
      <c r="E27" s="22" t="s">
        <v>0</v>
      </c>
    </row>
    <row r="28" spans="1:5">
      <c r="A28" s="110"/>
      <c r="B28" s="111"/>
      <c r="C28" s="111"/>
      <c r="D28" s="111"/>
      <c r="E28" s="112"/>
    </row>
  </sheetData>
  <mergeCells count="8">
    <mergeCell ref="A5:E5"/>
    <mergeCell ref="A6:E6"/>
    <mergeCell ref="C7:D7"/>
    <mergeCell ref="A28:E28"/>
    <mergeCell ref="A8:A27"/>
    <mergeCell ref="B8:B27"/>
    <mergeCell ref="E8:E24"/>
    <mergeCell ref="A1:E4"/>
  </mergeCells>
  <conditionalFormatting sqref="E25:E27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showInputMessage="1" showErrorMessage="1" sqref="D14">
      <formula1>opts1</formula1>
    </dataValidation>
    <dataValidation type="list" allowBlank="1" showInputMessage="1" showErrorMessage="1" sqref="D23">
      <formula1>Backup</formula1>
    </dataValidation>
    <dataValidation type="list" allowBlank="1" showInputMessage="1" showErrorMessage="1" sqref="E25:E27">
      <formula1>lmh</formula1>
    </dataValidation>
  </dataValidations>
  <hyperlinks>
    <hyperlink ref="A5:E5" location="Index!B20" display="=PROCESS"/>
  </hyperlinks>
  <printOptions horizontalCentered="1"/>
  <pageMargins left="0.354330708661417" right="0.196850393700787" top="0.31496062992126" bottom="0.15748031496063" header="0.31496062992126" footer="0.196850393700787"/>
  <pageSetup paperSize="1" orientation="portrait" horizontalDpi="1200" verticalDpi="1200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pane xSplit="1" ySplit="7" topLeftCell="B20" activePane="bottomRight" state="frozen"/>
      <selection/>
      <selection pane="topRight"/>
      <selection pane="bottomLeft"/>
      <selection pane="bottomRight" activeCell="A6" sqref="A6:E6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4.33333333333333" customWidth="1"/>
  </cols>
  <sheetData>
    <row r="1" spans="1:5">
      <c r="A1" s="1" t="s">
        <v>126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" customHeight="1" spans="1:5">
      <c r="A4" s="2"/>
      <c r="B4" s="2"/>
      <c r="C4" s="2"/>
      <c r="D4" s="2"/>
      <c r="E4" s="2"/>
    </row>
    <row r="5" ht="13.8" spans="1:5">
      <c r="A5" s="3" t="str">
        <f>PROCESS</f>
        <v>Walpita Enterprises Pvt Ltd</v>
      </c>
      <c r="B5" s="4"/>
      <c r="C5" s="4"/>
      <c r="D5" s="4"/>
      <c r="E5" s="4"/>
    </row>
    <row r="6" spans="1:5">
      <c r="A6" s="42" t="s">
        <v>127</v>
      </c>
      <c r="B6" s="6"/>
      <c r="C6" s="6"/>
      <c r="D6" s="6"/>
      <c r="E6" s="43"/>
    </row>
    <row r="7" ht="29.45" spans="1:5">
      <c r="A7" s="9" t="s">
        <v>46</v>
      </c>
      <c r="B7" s="9" t="s">
        <v>128</v>
      </c>
      <c r="C7" s="10" t="s">
        <v>129</v>
      </c>
      <c r="D7" s="28"/>
      <c r="E7" s="12" t="s">
        <v>49</v>
      </c>
    </row>
    <row r="8" spans="1:5">
      <c r="A8" s="44">
        <v>1</v>
      </c>
      <c r="B8" s="44" t="s">
        <v>130</v>
      </c>
      <c r="C8" s="14" t="s">
        <v>52</v>
      </c>
      <c r="D8" s="15" t="s">
        <v>131</v>
      </c>
      <c r="E8" s="13">
        <v>3</v>
      </c>
    </row>
    <row r="9" spans="1:5">
      <c r="A9" s="45"/>
      <c r="B9" s="45"/>
      <c r="C9" s="14" t="s">
        <v>54</v>
      </c>
      <c r="D9" s="15" t="s">
        <v>132</v>
      </c>
      <c r="E9" s="31"/>
    </row>
    <row r="10" spans="1:5">
      <c r="A10" s="45"/>
      <c r="B10" s="45"/>
      <c r="C10" s="14" t="s">
        <v>56</v>
      </c>
      <c r="D10" s="15" t="s">
        <v>133</v>
      </c>
      <c r="E10" s="31"/>
    </row>
    <row r="11" spans="1:5">
      <c r="A11" s="45"/>
      <c r="B11" s="45"/>
      <c r="C11" s="14" t="s">
        <v>134</v>
      </c>
      <c r="D11" s="15" t="s">
        <v>135</v>
      </c>
      <c r="E11" s="31"/>
    </row>
    <row r="12" spans="1:5">
      <c r="A12" s="45"/>
      <c r="B12" s="45"/>
      <c r="C12" s="17" t="s">
        <v>51</v>
      </c>
      <c r="D12" s="15">
        <v>112</v>
      </c>
      <c r="E12" s="31"/>
    </row>
    <row r="13" spans="1:5">
      <c r="A13" s="45"/>
      <c r="B13" s="45"/>
      <c r="C13" s="17" t="s">
        <v>136</v>
      </c>
      <c r="D13" s="15" t="s">
        <v>137</v>
      </c>
      <c r="E13" s="31"/>
    </row>
    <row r="14" spans="1:5">
      <c r="A14" s="45"/>
      <c r="B14" s="45"/>
      <c r="C14" s="17" t="s">
        <v>138</v>
      </c>
      <c r="D14" s="15" t="s">
        <v>19</v>
      </c>
      <c r="E14" s="31"/>
    </row>
    <row r="15" spans="1:5">
      <c r="A15" s="45"/>
      <c r="B15" s="45"/>
      <c r="C15" s="47" t="s">
        <v>139</v>
      </c>
      <c r="D15" s="15" t="s">
        <v>85</v>
      </c>
      <c r="E15" s="31"/>
    </row>
    <row r="16" spans="1:5">
      <c r="A16" s="45"/>
      <c r="B16" s="45"/>
      <c r="C16" s="14" t="s">
        <v>140</v>
      </c>
      <c r="D16" s="15" t="s">
        <v>141</v>
      </c>
      <c r="E16" s="31"/>
    </row>
    <row r="17" spans="1:5">
      <c r="A17" s="45"/>
      <c r="B17" s="45"/>
      <c r="C17" s="14" t="s">
        <v>142</v>
      </c>
      <c r="D17" s="15" t="s">
        <v>143</v>
      </c>
      <c r="E17" s="31"/>
    </row>
    <row r="18" spans="1:5">
      <c r="A18" s="45"/>
      <c r="B18" s="45"/>
      <c r="C18" s="14" t="s">
        <v>144</v>
      </c>
      <c r="D18" s="15">
        <v>1</v>
      </c>
      <c r="E18" s="31"/>
    </row>
    <row r="19" ht="26.4" spans="1:5">
      <c r="A19" s="45"/>
      <c r="B19" s="45"/>
      <c r="C19" s="18" t="s">
        <v>100</v>
      </c>
      <c r="D19" s="15" t="s">
        <v>145</v>
      </c>
      <c r="E19" s="31"/>
    </row>
    <row r="20" spans="1:5">
      <c r="A20" s="45"/>
      <c r="B20" s="45"/>
      <c r="C20" s="14" t="s">
        <v>102</v>
      </c>
      <c r="D20" s="15" t="s">
        <v>146</v>
      </c>
      <c r="E20" s="31"/>
    </row>
    <row r="21" spans="1:5">
      <c r="A21" s="45"/>
      <c r="B21" s="45"/>
      <c r="C21" s="17" t="s">
        <v>104</v>
      </c>
      <c r="D21" s="15" t="s">
        <v>147</v>
      </c>
      <c r="E21" s="31"/>
    </row>
    <row r="22" spans="1:5">
      <c r="A22" s="45"/>
      <c r="B22" s="45"/>
      <c r="C22" s="17" t="s">
        <v>106</v>
      </c>
      <c r="D22" s="15" t="s">
        <v>148</v>
      </c>
      <c r="E22" s="31"/>
    </row>
    <row r="23" spans="1:5">
      <c r="A23" s="45"/>
      <c r="B23" s="45"/>
      <c r="C23" s="17" t="s">
        <v>108</v>
      </c>
      <c r="D23" s="15">
        <v>2017</v>
      </c>
      <c r="E23" s="31"/>
    </row>
    <row r="24" spans="1:5">
      <c r="A24" s="45"/>
      <c r="B24" s="45"/>
      <c r="C24" s="17" t="s">
        <v>110</v>
      </c>
      <c r="D24" s="15" t="s">
        <v>149</v>
      </c>
      <c r="E24" s="31"/>
    </row>
    <row r="25" ht="26.4" spans="1:5">
      <c r="A25" s="45"/>
      <c r="B25" s="45"/>
      <c r="C25" s="17" t="s">
        <v>112</v>
      </c>
      <c r="D25" s="15" t="s">
        <v>150</v>
      </c>
      <c r="E25" s="31"/>
    </row>
    <row r="26" spans="1:5">
      <c r="A26" s="45"/>
      <c r="B26" s="45"/>
      <c r="C26" s="52" t="s">
        <v>114</v>
      </c>
      <c r="D26" s="15" t="s">
        <v>151</v>
      </c>
      <c r="E26" s="31"/>
    </row>
    <row r="27" spans="1:5">
      <c r="A27" s="45"/>
      <c r="B27" s="45"/>
      <c r="C27" s="17" t="s">
        <v>152</v>
      </c>
      <c r="D27" s="15" t="s">
        <v>153</v>
      </c>
      <c r="E27" s="33"/>
    </row>
    <row r="28" ht="22.8" spans="1:5">
      <c r="A28" s="45"/>
      <c r="B28" s="45"/>
      <c r="C28" s="20" t="s">
        <v>154</v>
      </c>
      <c r="D28" s="21" t="s">
        <v>155</v>
      </c>
      <c r="E28" s="113" t="s">
        <v>0</v>
      </c>
    </row>
    <row r="29" ht="22.8" spans="1:5">
      <c r="A29" s="45"/>
      <c r="B29" s="45"/>
      <c r="C29" s="20" t="s">
        <v>156</v>
      </c>
      <c r="D29" s="21" t="s">
        <v>157</v>
      </c>
      <c r="E29" s="113" t="s">
        <v>0</v>
      </c>
    </row>
    <row r="30" ht="22.8" spans="1:5">
      <c r="A30" s="49"/>
      <c r="B30" s="49"/>
      <c r="C30" s="20" t="s">
        <v>158</v>
      </c>
      <c r="D30" s="21" t="s">
        <v>159</v>
      </c>
      <c r="E30" s="113" t="s">
        <v>0</v>
      </c>
    </row>
    <row r="31" spans="1:5">
      <c r="A31" s="23"/>
      <c r="B31" s="41"/>
      <c r="C31" s="41"/>
      <c r="D31" s="41"/>
      <c r="E31" s="41"/>
    </row>
  </sheetData>
  <mergeCells count="8">
    <mergeCell ref="A5:E5"/>
    <mergeCell ref="A6:E6"/>
    <mergeCell ref="C7:D7"/>
    <mergeCell ref="A31:E31"/>
    <mergeCell ref="A8:A30"/>
    <mergeCell ref="B8:B30"/>
    <mergeCell ref="E8:E27"/>
    <mergeCell ref="A1:E4"/>
  </mergeCells>
  <conditionalFormatting sqref="E28:E30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=PROCESS"/>
  </hyperlinks>
  <printOptions horizontalCentered="1"/>
  <pageMargins left="0.354330708661417" right="0.15748031496063" top="0.196850393700787" bottom="0.15748031496063" header="0.21" footer="0.196850393700787"/>
  <pageSetup paperSize="1" orientation="portrait" horizontalDpi="1200" verticalDpi="1200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8" topLeftCell="B9" activePane="bottomRight" state="frozen"/>
      <selection/>
      <selection pane="topRight"/>
      <selection pane="bottomLeft"/>
      <selection pane="bottomRight" activeCell="A7" sqref="A7:E7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4" customWidth="1"/>
  </cols>
  <sheetData>
    <row r="1" spans="1:5">
      <c r="A1" s="57" t="s">
        <v>160</v>
      </c>
      <c r="B1" s="81"/>
      <c r="C1" s="81"/>
      <c r="D1" s="81"/>
      <c r="E1" s="82"/>
    </row>
    <row r="2" spans="1:5">
      <c r="A2" s="83"/>
      <c r="B2" s="84"/>
      <c r="C2" s="84"/>
      <c r="D2" s="84"/>
      <c r="E2" s="85"/>
    </row>
    <row r="3" spans="1:5">
      <c r="A3" s="83"/>
      <c r="B3" s="84"/>
      <c r="C3" s="84"/>
      <c r="D3" s="84"/>
      <c r="E3" s="85"/>
    </row>
    <row r="4" ht="9.75" customHeight="1" spans="1:5">
      <c r="A4" s="83"/>
      <c r="B4" s="84"/>
      <c r="C4" s="84"/>
      <c r="D4" s="84"/>
      <c r="E4" s="85"/>
    </row>
    <row r="5" hidden="1" spans="1:5">
      <c r="A5" s="86"/>
      <c r="B5" s="87"/>
      <c r="C5" s="87"/>
      <c r="D5" s="87"/>
      <c r="E5" s="88"/>
    </row>
    <row r="6" ht="13.8" spans="1:5">
      <c r="A6" s="89" t="str">
        <f>PROCESS</f>
        <v>Walpita Enterprises Pvt Ltd</v>
      </c>
      <c r="B6" s="90"/>
      <c r="C6" s="90"/>
      <c r="D6" s="90"/>
      <c r="E6" s="91"/>
    </row>
    <row r="7" spans="1:5">
      <c r="A7" s="5" t="s">
        <v>120</v>
      </c>
      <c r="B7" s="6"/>
      <c r="C7" s="34"/>
      <c r="D7" s="34"/>
      <c r="E7" s="35"/>
    </row>
    <row r="8" ht="33.75" customHeight="1" spans="1:5">
      <c r="A8" s="67" t="s">
        <v>46</v>
      </c>
      <c r="B8" s="68" t="s">
        <v>47</v>
      </c>
      <c r="C8" s="10" t="s">
        <v>48</v>
      </c>
      <c r="D8" s="92"/>
      <c r="E8" s="93" t="s">
        <v>49</v>
      </c>
    </row>
    <row r="9" spans="1:5">
      <c r="A9" s="94">
        <v>1</v>
      </c>
      <c r="B9" s="95" t="s">
        <v>161</v>
      </c>
      <c r="C9" s="96" t="s">
        <v>51</v>
      </c>
      <c r="D9" s="97">
        <v>6</v>
      </c>
      <c r="E9" s="98">
        <v>8</v>
      </c>
    </row>
    <row r="10" spans="1:5">
      <c r="A10" s="99"/>
      <c r="B10" s="100"/>
      <c r="C10" s="101" t="s">
        <v>52</v>
      </c>
      <c r="D10" s="102" t="s">
        <v>7</v>
      </c>
      <c r="E10" s="103"/>
    </row>
    <row r="11" spans="1:5">
      <c r="A11" s="99"/>
      <c r="B11" s="100"/>
      <c r="C11" s="104" t="s">
        <v>54</v>
      </c>
      <c r="D11" s="102" t="s">
        <v>7</v>
      </c>
      <c r="E11" s="76"/>
    </row>
    <row r="12" spans="1:5">
      <c r="A12" s="99"/>
      <c r="B12" s="100"/>
      <c r="C12" s="104" t="s">
        <v>56</v>
      </c>
      <c r="D12" s="105" t="s">
        <v>162</v>
      </c>
      <c r="E12" s="76"/>
    </row>
    <row r="13" spans="1:5">
      <c r="A13" s="99"/>
      <c r="B13" s="100"/>
      <c r="C13" s="104" t="s">
        <v>58</v>
      </c>
      <c r="D13" s="102" t="s">
        <v>163</v>
      </c>
      <c r="E13" s="76"/>
    </row>
    <row r="14" spans="1:5">
      <c r="A14" s="99"/>
      <c r="B14" s="100"/>
      <c r="C14" s="106" t="s">
        <v>60</v>
      </c>
      <c r="D14" s="97" t="s">
        <v>164</v>
      </c>
      <c r="E14" s="76"/>
    </row>
    <row r="15" spans="1:5">
      <c r="A15" s="99"/>
      <c r="B15" s="100"/>
      <c r="C15" s="106" t="s">
        <v>62</v>
      </c>
      <c r="D15" s="97" t="s">
        <v>63</v>
      </c>
      <c r="E15" s="76"/>
    </row>
    <row r="16" spans="1:5">
      <c r="A16" s="99"/>
      <c r="B16" s="100"/>
      <c r="C16" s="104" t="s">
        <v>65</v>
      </c>
      <c r="D16" s="102" t="s">
        <v>165</v>
      </c>
      <c r="E16" s="76"/>
    </row>
    <row r="17" spans="1:5">
      <c r="A17" s="99"/>
      <c r="B17" s="100"/>
      <c r="C17" s="104" t="s">
        <v>67</v>
      </c>
      <c r="D17" s="102" t="s">
        <v>166</v>
      </c>
      <c r="E17" s="76"/>
    </row>
    <row r="18" spans="1:5">
      <c r="A18" s="99"/>
      <c r="B18" s="100"/>
      <c r="C18" s="104" t="s">
        <v>167</v>
      </c>
      <c r="D18" s="102" t="s">
        <v>168</v>
      </c>
      <c r="E18" s="76"/>
    </row>
    <row r="19" spans="1:5">
      <c r="A19" s="99"/>
      <c r="B19" s="100"/>
      <c r="C19" s="104" t="s">
        <v>71</v>
      </c>
      <c r="D19" s="97"/>
      <c r="E19" s="76"/>
    </row>
    <row r="20" ht="14.25" customHeight="1" spans="1:5">
      <c r="A20" s="99"/>
      <c r="B20" s="100"/>
      <c r="C20" s="107" t="s">
        <v>73</v>
      </c>
      <c r="D20" s="97"/>
      <c r="E20" s="22" t="s">
        <v>0</v>
      </c>
    </row>
    <row r="21" spans="1:5">
      <c r="A21" s="99"/>
      <c r="B21" s="100"/>
      <c r="C21" s="107" t="s">
        <v>74</v>
      </c>
      <c r="D21" s="97"/>
      <c r="E21" s="22" t="s">
        <v>0</v>
      </c>
    </row>
    <row r="22" spans="1:5">
      <c r="A22" s="108"/>
      <c r="B22" s="109"/>
      <c r="C22" s="107" t="s">
        <v>75</v>
      </c>
      <c r="D22" s="97"/>
      <c r="E22" s="22" t="s">
        <v>0</v>
      </c>
    </row>
    <row r="23" spans="1:5">
      <c r="A23" s="110"/>
      <c r="B23" s="111"/>
      <c r="C23" s="111"/>
      <c r="D23" s="111"/>
      <c r="E23" s="112"/>
    </row>
  </sheetData>
  <customSheetViews>
    <customSheetView guid="{D3358BA1-25B9-4657-A847-3AA89D3F2D0F}" hiddenRows="1" hiddenColumns="1" showRuler="0">
      <pane ySplit="8" topLeftCell="A46" activePane="bottomLeft" state="frozen"/>
      <selection activeCell="C54" sqref="C54"/>
      <pageMargins left="0.433070866141732" right="0.196850393700787" top="0.511811023622047" bottom="0.551181102362205" header="0.511811023622047" footer="0.511811023622047"/>
      <printOptions horizontalCentered="1"/>
      <pageSetup paperSize="1" orientation="portrait"/>
      <headerFooter alignWithMargins="0"/>
    </customSheetView>
  </customSheetViews>
  <mergeCells count="8">
    <mergeCell ref="A6:E6"/>
    <mergeCell ref="A7:E7"/>
    <mergeCell ref="C8:D8"/>
    <mergeCell ref="A23:E23"/>
    <mergeCell ref="A9:A22"/>
    <mergeCell ref="B9:B22"/>
    <mergeCell ref="E9:E19"/>
    <mergeCell ref="A1:E5"/>
  </mergeCells>
  <conditionalFormatting sqref="E20:E22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=PROCESS"/>
  </hyperlinks>
  <printOptions horizontalCentered="1"/>
  <pageMargins left="0.354330708661417" right="0.15748031496063" top="0.196850393700787" bottom="0.15748031496063" header="0.21" footer="0.196850393700787"/>
  <pageSetup paperSize="1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13.2" outlineLevelCol="5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  <col min="7" max="7" width="5.88888888888889" customWidth="1"/>
  </cols>
  <sheetData>
    <row r="1" ht="12.75" customHeight="1" spans="1:6">
      <c r="A1" s="57" t="s">
        <v>169</v>
      </c>
      <c r="B1" s="58"/>
      <c r="C1" s="58"/>
      <c r="D1" s="58"/>
      <c r="E1" s="58"/>
      <c r="F1" s="59"/>
    </row>
    <row r="2" spans="1:6">
      <c r="A2" s="60"/>
      <c r="B2" s="61"/>
      <c r="C2" s="61"/>
      <c r="D2" s="61"/>
      <c r="E2" s="61"/>
      <c r="F2" s="62"/>
    </row>
    <row r="3" spans="1:6">
      <c r="A3" s="60"/>
      <c r="B3" s="61"/>
      <c r="C3" s="61"/>
      <c r="D3" s="61"/>
      <c r="E3" s="61"/>
      <c r="F3" s="62"/>
    </row>
    <row r="4" spans="1:6">
      <c r="A4" s="63"/>
      <c r="B4" s="64"/>
      <c r="C4" s="64"/>
      <c r="D4" s="64"/>
      <c r="E4" s="64"/>
      <c r="F4" s="65"/>
    </row>
    <row r="5" ht="12.75" customHeight="1" spans="1:6">
      <c r="A5" s="3" t="str">
        <f>PROCESS</f>
        <v>Walpita Enterprises Pvt Ltd</v>
      </c>
      <c r="B5" s="4"/>
      <c r="C5" s="4"/>
      <c r="D5" s="4"/>
      <c r="E5" s="4"/>
      <c r="F5" s="66"/>
    </row>
    <row r="6" spans="1:6">
      <c r="A6" s="5" t="s">
        <v>120</v>
      </c>
      <c r="B6" s="6"/>
      <c r="C6" s="34"/>
      <c r="D6" s="34"/>
      <c r="E6" s="35"/>
      <c r="F6" s="66"/>
    </row>
    <row r="7" ht="32.25" customHeight="1" spans="1:6">
      <c r="A7" s="67" t="s">
        <v>46</v>
      </c>
      <c r="B7" s="68" t="s">
        <v>170</v>
      </c>
      <c r="C7" s="10" t="s">
        <v>171</v>
      </c>
      <c r="D7" s="36"/>
      <c r="E7" s="12" t="s">
        <v>49</v>
      </c>
      <c r="F7" s="56"/>
    </row>
    <row r="8" s="56" customFormat="1" spans="1:6">
      <c r="A8" s="69">
        <v>1</v>
      </c>
      <c r="B8" s="70" t="s">
        <v>172</v>
      </c>
      <c r="C8" s="71" t="s">
        <v>173</v>
      </c>
      <c r="D8" s="48" t="s">
        <v>174</v>
      </c>
      <c r="E8" s="72">
        <v>3</v>
      </c>
      <c r="F8"/>
    </row>
    <row r="9" spans="1:5">
      <c r="A9" s="73"/>
      <c r="B9" s="74"/>
      <c r="C9" s="75" t="s">
        <v>175</v>
      </c>
      <c r="D9" s="48" t="s">
        <v>176</v>
      </c>
      <c r="E9" s="76"/>
    </row>
    <row r="10" spans="1:5">
      <c r="A10" s="73"/>
      <c r="B10" s="74"/>
      <c r="C10" s="77" t="s">
        <v>177</v>
      </c>
      <c r="D10" s="48" t="s">
        <v>178</v>
      </c>
      <c r="E10" s="76"/>
    </row>
    <row r="11" spans="1:5">
      <c r="A11" s="73"/>
      <c r="B11" s="74"/>
      <c r="C11" s="77" t="s">
        <v>179</v>
      </c>
      <c r="D11" s="48" t="s">
        <v>180</v>
      </c>
      <c r="E11" s="76"/>
    </row>
    <row r="12" spans="1:5">
      <c r="A12" s="73"/>
      <c r="B12" s="74"/>
      <c r="C12" s="77" t="s">
        <v>181</v>
      </c>
      <c r="D12" s="48"/>
      <c r="E12" s="76"/>
    </row>
    <row r="13" spans="1:5">
      <c r="A13" s="73"/>
      <c r="B13" s="74"/>
      <c r="C13" s="71" t="s">
        <v>182</v>
      </c>
      <c r="D13" s="48" t="s">
        <v>183</v>
      </c>
      <c r="E13" s="76"/>
    </row>
    <row r="14" spans="1:5">
      <c r="A14" s="73"/>
      <c r="B14" s="74"/>
      <c r="C14" s="77" t="s">
        <v>184</v>
      </c>
      <c r="D14" s="48" t="s">
        <v>185</v>
      </c>
      <c r="E14" s="78"/>
    </row>
    <row r="15" spans="1:5">
      <c r="A15" s="73"/>
      <c r="B15" s="74"/>
      <c r="C15" s="20" t="s">
        <v>73</v>
      </c>
      <c r="D15" s="48"/>
      <c r="E15" s="22" t="s">
        <v>0</v>
      </c>
    </row>
    <row r="16" spans="1:5">
      <c r="A16" s="73"/>
      <c r="B16" s="74"/>
      <c r="C16" s="20" t="s">
        <v>74</v>
      </c>
      <c r="D16" s="48"/>
      <c r="E16" s="22" t="s">
        <v>0</v>
      </c>
    </row>
    <row r="17" spans="1:5">
      <c r="A17" s="79"/>
      <c r="B17" s="80"/>
      <c r="C17" s="20" t="s">
        <v>75</v>
      </c>
      <c r="D17" s="48"/>
      <c r="E17" s="22" t="s">
        <v>0</v>
      </c>
    </row>
    <row r="18" spans="1:5">
      <c r="A18" s="23"/>
      <c r="B18" s="41"/>
      <c r="C18" s="41"/>
      <c r="D18" s="41"/>
      <c r="E18" s="41"/>
    </row>
  </sheetData>
  <mergeCells count="8">
    <mergeCell ref="A5:E5"/>
    <mergeCell ref="A6:E6"/>
    <mergeCell ref="C7:D7"/>
    <mergeCell ref="A18:E18"/>
    <mergeCell ref="A8:A17"/>
    <mergeCell ref="B8:B17"/>
    <mergeCell ref="E8:E14"/>
    <mergeCell ref="A1:E4"/>
  </mergeCells>
  <conditionalFormatting sqref="E15:E17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=PROCESS"/>
  </hyperlinks>
  <pageMargins left="0.35" right="0.22" top="0.35" bottom="0.22" header="0.32" footer="0.26"/>
  <pageSetup paperSize="1" orientation="portrait" horizontalDpi="1200" verticalDpi="1200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"/>
  <sheetViews>
    <sheetView workbookViewId="0">
      <pane xSplit="1" ySplit="7" topLeftCell="B23" activePane="bottomRight" state="frozen"/>
      <selection/>
      <selection pane="topRight"/>
      <selection pane="bottomLeft"/>
      <selection pane="bottomRight" activeCell="D32" sqref="A1:E40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1" t="s">
        <v>186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" customHeight="1" spans="1:5">
      <c r="A4" s="2"/>
      <c r="B4" s="2"/>
      <c r="C4" s="2"/>
      <c r="D4" s="2"/>
      <c r="E4" s="2"/>
    </row>
    <row r="5" ht="13.8" spans="1:5">
      <c r="A5" s="3" t="str">
        <f>PROCESS</f>
        <v>Walpita Enterprises Pvt Ltd</v>
      </c>
      <c r="B5" s="4"/>
      <c r="C5" s="4"/>
      <c r="D5" s="4"/>
      <c r="E5" s="4"/>
    </row>
    <row r="6" spans="1:5">
      <c r="A6" s="5" t="s">
        <v>120</v>
      </c>
      <c r="B6" s="6"/>
      <c r="C6" s="7"/>
      <c r="D6" s="7"/>
      <c r="E6" s="8"/>
    </row>
    <row r="7" ht="29.45" spans="1:5">
      <c r="A7" s="9" t="s">
        <v>46</v>
      </c>
      <c r="B7" s="9" t="s">
        <v>187</v>
      </c>
      <c r="C7" s="10" t="s">
        <v>188</v>
      </c>
      <c r="D7" s="28"/>
      <c r="E7" s="12" t="s">
        <v>49</v>
      </c>
    </row>
    <row r="8" spans="1:5">
      <c r="A8" s="29"/>
      <c r="B8" s="29"/>
      <c r="C8" s="14" t="s">
        <v>52</v>
      </c>
      <c r="D8" s="15"/>
      <c r="E8" s="13">
        <f>COUNTIF($E38:$E40,"H")*3+COUNTIF($E38:$E40,"M")*2+COUNTIF($E38:$E40,"L")*1</f>
        <v>3</v>
      </c>
    </row>
    <row r="9" spans="1:5">
      <c r="A9" s="30"/>
      <c r="B9" s="30"/>
      <c r="C9" s="14" t="s">
        <v>54</v>
      </c>
      <c r="D9" s="15"/>
      <c r="E9" s="31"/>
    </row>
    <row r="10" spans="1:5">
      <c r="A10" s="30"/>
      <c r="B10" s="30"/>
      <c r="C10" s="14" t="s">
        <v>56</v>
      </c>
      <c r="D10" s="15"/>
      <c r="E10" s="31"/>
    </row>
    <row r="11" spans="1:5">
      <c r="A11" s="30"/>
      <c r="B11" s="30"/>
      <c r="C11" s="14" t="s">
        <v>134</v>
      </c>
      <c r="D11" s="15"/>
      <c r="E11" s="31"/>
    </row>
    <row r="12" spans="1:5">
      <c r="A12" s="30"/>
      <c r="B12" s="30"/>
      <c r="C12" s="17" t="s">
        <v>51</v>
      </c>
      <c r="D12" s="15"/>
      <c r="E12" s="31"/>
    </row>
    <row r="13" spans="1:5">
      <c r="A13" s="30"/>
      <c r="B13" s="30"/>
      <c r="C13" s="17" t="s">
        <v>136</v>
      </c>
      <c r="D13" s="15"/>
      <c r="E13" s="31"/>
    </row>
    <row r="14" spans="1:5">
      <c r="A14" s="30"/>
      <c r="B14" s="30"/>
      <c r="C14" s="17" t="s">
        <v>189</v>
      </c>
      <c r="D14" s="15"/>
      <c r="E14" s="31"/>
    </row>
    <row r="15" spans="1:5">
      <c r="A15" s="30"/>
      <c r="B15" s="30"/>
      <c r="C15" s="17" t="s">
        <v>190</v>
      </c>
      <c r="D15" s="15"/>
      <c r="E15" s="31"/>
    </row>
    <row r="16" spans="1:5">
      <c r="A16" s="30"/>
      <c r="B16" s="30"/>
      <c r="C16" s="17" t="s">
        <v>191</v>
      </c>
      <c r="D16" s="15"/>
      <c r="E16" s="31"/>
    </row>
    <row r="17" spans="1:5">
      <c r="A17" s="30"/>
      <c r="B17" s="30"/>
      <c r="C17" s="17" t="s">
        <v>192</v>
      </c>
      <c r="D17" s="15"/>
      <c r="E17" s="31"/>
    </row>
    <row r="18" spans="1:5">
      <c r="A18" s="30"/>
      <c r="B18" s="30"/>
      <c r="C18" s="17" t="s">
        <v>19</v>
      </c>
      <c r="D18" s="15"/>
      <c r="E18" s="31"/>
    </row>
    <row r="19" spans="1:5">
      <c r="A19" s="30"/>
      <c r="B19" s="30"/>
      <c r="C19" s="17" t="s">
        <v>193</v>
      </c>
      <c r="D19" s="15"/>
      <c r="E19" s="31"/>
    </row>
    <row r="20" spans="1:5">
      <c r="A20" s="30"/>
      <c r="B20" s="30"/>
      <c r="C20" s="17" t="s">
        <v>194</v>
      </c>
      <c r="D20" s="15"/>
      <c r="E20" s="31"/>
    </row>
    <row r="21" ht="26.4" spans="1:5">
      <c r="A21" s="30"/>
      <c r="B21" s="30"/>
      <c r="C21" s="18" t="s">
        <v>100</v>
      </c>
      <c r="D21" s="15"/>
      <c r="E21" s="31"/>
    </row>
    <row r="22" spans="1:5">
      <c r="A22" s="30"/>
      <c r="B22" s="30"/>
      <c r="C22" s="18" t="s">
        <v>195</v>
      </c>
      <c r="D22" s="15"/>
      <c r="E22" s="31"/>
    </row>
    <row r="23" spans="1:5">
      <c r="A23" s="30"/>
      <c r="B23" s="30"/>
      <c r="C23" s="17" t="s">
        <v>104</v>
      </c>
      <c r="D23" s="15"/>
      <c r="E23" s="31"/>
    </row>
    <row r="24" spans="1:5">
      <c r="A24" s="30"/>
      <c r="B24" s="30"/>
      <c r="C24" s="17" t="s">
        <v>106</v>
      </c>
      <c r="D24" s="15"/>
      <c r="E24" s="31"/>
    </row>
    <row r="25" spans="1:5">
      <c r="A25" s="30"/>
      <c r="B25" s="30"/>
      <c r="C25" s="17" t="s">
        <v>108</v>
      </c>
      <c r="D25" s="15"/>
      <c r="E25" s="31"/>
    </row>
    <row r="26" spans="1:5">
      <c r="A26" s="30"/>
      <c r="B26" s="30"/>
      <c r="C26" s="17" t="s">
        <v>110</v>
      </c>
      <c r="D26" s="15"/>
      <c r="E26" s="31"/>
    </row>
    <row r="27" spans="1:5">
      <c r="A27" s="30"/>
      <c r="B27" s="30"/>
      <c r="C27" s="17" t="s">
        <v>196</v>
      </c>
      <c r="D27" s="15"/>
      <c r="E27" s="31"/>
    </row>
    <row r="28" spans="1:5">
      <c r="A28" s="30"/>
      <c r="B28" s="30"/>
      <c r="C28" s="17" t="s">
        <v>197</v>
      </c>
      <c r="D28" s="15"/>
      <c r="E28" s="31"/>
    </row>
    <row r="29" spans="1:5">
      <c r="A29" s="30"/>
      <c r="B29" s="30"/>
      <c r="C29" s="17" t="s">
        <v>198</v>
      </c>
      <c r="D29" s="15"/>
      <c r="E29" s="31"/>
    </row>
    <row r="30" spans="1:5">
      <c r="A30" s="30"/>
      <c r="B30" s="30"/>
      <c r="C30" s="18" t="s">
        <v>199</v>
      </c>
      <c r="D30" s="15"/>
      <c r="E30" s="31"/>
    </row>
    <row r="31" spans="1:5">
      <c r="A31" s="30"/>
      <c r="B31" s="30"/>
      <c r="C31" s="17" t="s">
        <v>200</v>
      </c>
      <c r="D31" s="15"/>
      <c r="E31" s="31"/>
    </row>
    <row r="32" spans="1:5">
      <c r="A32" s="30"/>
      <c r="B32" s="30"/>
      <c r="C32" s="17" t="s">
        <v>201</v>
      </c>
      <c r="D32" s="15"/>
      <c r="E32" s="31"/>
    </row>
    <row r="33" spans="1:5">
      <c r="A33" s="30"/>
      <c r="B33" s="30"/>
      <c r="C33" s="17" t="s">
        <v>112</v>
      </c>
      <c r="D33" s="15"/>
      <c r="E33" s="31"/>
    </row>
    <row r="34" spans="1:5">
      <c r="A34" s="30"/>
      <c r="B34" s="30"/>
      <c r="C34" s="52" t="s">
        <v>114</v>
      </c>
      <c r="D34" s="15"/>
      <c r="E34" s="31"/>
    </row>
    <row r="35" spans="1:5">
      <c r="A35" s="30"/>
      <c r="B35" s="30"/>
      <c r="C35" s="17" t="s">
        <v>152</v>
      </c>
      <c r="D35" s="15"/>
      <c r="E35" s="31"/>
    </row>
    <row r="36" spans="1:5">
      <c r="A36" s="30"/>
      <c r="B36" s="30"/>
      <c r="C36" s="17" t="s">
        <v>202</v>
      </c>
      <c r="D36" s="15"/>
      <c r="E36" s="31"/>
    </row>
    <row r="37" spans="1:5">
      <c r="A37" s="30"/>
      <c r="B37" s="30"/>
      <c r="C37" s="17" t="s">
        <v>70</v>
      </c>
      <c r="D37" s="15"/>
      <c r="E37" s="33"/>
    </row>
    <row r="38" ht="22.8" spans="1:5">
      <c r="A38" s="30"/>
      <c r="B38" s="30"/>
      <c r="C38" s="20" t="s">
        <v>203</v>
      </c>
      <c r="D38" s="21"/>
      <c r="E38" s="22" t="s">
        <v>0</v>
      </c>
    </row>
    <row r="39" spans="1:5">
      <c r="A39" s="30"/>
      <c r="B39" s="30"/>
      <c r="C39" s="20" t="s">
        <v>204</v>
      </c>
      <c r="D39" s="21"/>
      <c r="E39" s="22" t="s">
        <v>0</v>
      </c>
    </row>
    <row r="40" ht="22.8" spans="1:5">
      <c r="A40" s="30"/>
      <c r="B40" s="30"/>
      <c r="C40" s="20" t="s">
        <v>205</v>
      </c>
      <c r="D40" s="21"/>
      <c r="E40" s="22" t="s">
        <v>0</v>
      </c>
    </row>
    <row r="41" spans="1:5">
      <c r="A41" s="23"/>
      <c r="B41" s="24"/>
      <c r="C41" s="24"/>
      <c r="D41" s="24"/>
      <c r="E41" s="24"/>
    </row>
    <row r="42" spans="1:5">
      <c r="A42" s="25"/>
      <c r="B42" s="25"/>
      <c r="C42" s="53"/>
      <c r="D42" s="25"/>
      <c r="E42" s="25"/>
    </row>
    <row r="43" spans="3:3">
      <c r="C43" s="54"/>
    </row>
    <row r="44" spans="3:3">
      <c r="C44" s="54"/>
    </row>
    <row r="45" spans="3:3">
      <c r="C45" s="54"/>
    </row>
    <row r="46" spans="3:3">
      <c r="C46" s="54"/>
    </row>
    <row r="47" spans="3:3">
      <c r="C47" s="54"/>
    </row>
    <row r="48" spans="3:3">
      <c r="C48" s="54"/>
    </row>
    <row r="49" spans="3:3">
      <c r="C49" s="54"/>
    </row>
    <row r="50" spans="3:3">
      <c r="C50" s="54"/>
    </row>
    <row r="51" spans="3:3">
      <c r="C51" s="54"/>
    </row>
    <row r="52" spans="3:3">
      <c r="C52" s="54"/>
    </row>
    <row r="53" spans="3:3">
      <c r="C53" s="54"/>
    </row>
    <row r="54" spans="3:3">
      <c r="C54" s="54"/>
    </row>
    <row r="55" spans="3:3">
      <c r="C55" s="54"/>
    </row>
    <row r="56" spans="3:3">
      <c r="C56" s="54"/>
    </row>
    <row r="57" spans="3:3">
      <c r="C57" s="55"/>
    </row>
    <row r="58" spans="3:3">
      <c r="C58" s="55"/>
    </row>
    <row r="59" spans="3:3">
      <c r="C59" s="55"/>
    </row>
    <row r="60" spans="3:3">
      <c r="C60" s="55"/>
    </row>
    <row r="61" spans="3:3">
      <c r="C61" s="55"/>
    </row>
    <row r="62" spans="3:3">
      <c r="C62" s="55"/>
    </row>
    <row r="63" spans="3:3">
      <c r="C63" s="55"/>
    </row>
    <row r="64" spans="3:3">
      <c r="C64" s="55"/>
    </row>
    <row r="65" spans="3:3">
      <c r="C65" s="55"/>
    </row>
    <row r="66" spans="3:3">
      <c r="C66" s="55"/>
    </row>
    <row r="67" spans="3:3">
      <c r="C67" s="55"/>
    </row>
    <row r="68" spans="3:3">
      <c r="C68" s="55"/>
    </row>
    <row r="69" spans="3:3">
      <c r="C69" s="55"/>
    </row>
    <row r="70" spans="3:3">
      <c r="C70" s="55"/>
    </row>
    <row r="71" spans="3:3">
      <c r="C71" s="55"/>
    </row>
    <row r="72" spans="3:3">
      <c r="C72" s="55"/>
    </row>
    <row r="73" spans="3:3">
      <c r="C73" s="55"/>
    </row>
    <row r="74" spans="3:3">
      <c r="C74" s="55"/>
    </row>
    <row r="75" spans="3:3">
      <c r="C75" s="55"/>
    </row>
    <row r="76" spans="3:3">
      <c r="C76" s="55"/>
    </row>
    <row r="77" spans="3:3">
      <c r="C77" s="55"/>
    </row>
    <row r="78" spans="3:3">
      <c r="C78" s="55"/>
    </row>
    <row r="79" spans="3:3">
      <c r="C79" s="55"/>
    </row>
    <row r="80" spans="3:3">
      <c r="C80" s="55"/>
    </row>
    <row r="81" spans="3:3">
      <c r="C81" s="55"/>
    </row>
    <row r="82" spans="3:3">
      <c r="C82" s="55"/>
    </row>
    <row r="83" spans="3:3">
      <c r="C83" s="55"/>
    </row>
    <row r="84" spans="3:3">
      <c r="C84" s="55"/>
    </row>
    <row r="85" spans="3:3">
      <c r="C85" s="55"/>
    </row>
    <row r="86" spans="3:3">
      <c r="C86" s="55"/>
    </row>
    <row r="87" spans="3:3">
      <c r="C87" s="55"/>
    </row>
    <row r="88" spans="3:3">
      <c r="C88" s="55"/>
    </row>
    <row r="89" spans="3:3">
      <c r="C89" s="55"/>
    </row>
    <row r="90" spans="3:3">
      <c r="C90" s="55"/>
    </row>
    <row r="91" spans="3:3">
      <c r="C91" s="55"/>
    </row>
    <row r="92" spans="3:3">
      <c r="C92" s="55"/>
    </row>
    <row r="93" spans="3:3">
      <c r="C93" s="55"/>
    </row>
    <row r="94" spans="3:3">
      <c r="C94" s="55"/>
    </row>
    <row r="95" spans="3:3">
      <c r="C95" s="55"/>
    </row>
  </sheetData>
  <mergeCells count="8">
    <mergeCell ref="A5:E5"/>
    <mergeCell ref="A6:E6"/>
    <mergeCell ref="C7:D7"/>
    <mergeCell ref="A41:E41"/>
    <mergeCell ref="A8:A40"/>
    <mergeCell ref="B8:B40"/>
    <mergeCell ref="E8:E37"/>
    <mergeCell ref="A1:E4"/>
  </mergeCells>
  <conditionalFormatting sqref="E38:E40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2">
    <dataValidation type="list" allowBlank="1" showInputMessage="1" showErrorMessage="1" sqref="D37">
      <formula1>Backup</formula1>
    </dataValidation>
    <dataValidation type="list" allowBlank="1" showInputMessage="1" showErrorMessage="1" sqref="E38:E40">
      <formula1>lmh</formula1>
    </dataValidation>
  </dataValidations>
  <hyperlinks>
    <hyperlink ref="A5:E5" location="Index!B20" display="=PROCESS"/>
  </hyperlinks>
  <printOptions horizontalCentered="1" verticalCentered="1"/>
  <pageMargins left="0.393700787401575" right="0.15748031496063" top="0.31496062992126" bottom="0.47244094488189" header="0.236220472440945" footer="0.393700787401575"/>
  <pageSetup paperSize="1" orientation="portrait" horizontalDpi="1200" verticalDpi="1200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7" topLeftCell="B29" activePane="bottomRight" state="frozen"/>
      <selection/>
      <selection pane="topRight"/>
      <selection pane="bottomLeft"/>
      <selection pane="bottomRight" activeCell="D32" sqref="A1:E41"/>
    </sheetView>
  </sheetViews>
  <sheetFormatPr defaultColWidth="9" defaultRowHeight="13.2" outlineLevelCol="4"/>
  <cols>
    <col min="1" max="1" width="3.33333333333333" customWidth="1"/>
    <col min="2" max="2" width="25.6666666666667" customWidth="1"/>
    <col min="3" max="3" width="28.6666666666667" customWidth="1"/>
    <col min="4" max="4" width="40.6666666666667" customWidth="1"/>
    <col min="5" max="5" width="3.66666666666667" customWidth="1"/>
  </cols>
  <sheetData>
    <row r="1" spans="1:5">
      <c r="A1" s="1" t="s">
        <v>206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ht="9.75" customHeight="1" spans="1:5">
      <c r="A4" s="2"/>
      <c r="B4" s="2"/>
      <c r="C4" s="2"/>
      <c r="D4" s="2"/>
      <c r="E4" s="2"/>
    </row>
    <row r="5" ht="13.8" spans="1:5">
      <c r="A5" s="3" t="str">
        <f>PROCESS</f>
        <v>Walpita Enterprises Pvt Ltd</v>
      </c>
      <c r="B5" s="4"/>
      <c r="C5" s="4"/>
      <c r="D5" s="4"/>
      <c r="E5" s="4"/>
    </row>
    <row r="6" spans="1:5">
      <c r="A6" s="42" t="s">
        <v>127</v>
      </c>
      <c r="B6" s="6"/>
      <c r="C6" s="6"/>
      <c r="D6" s="6"/>
      <c r="E6" s="43"/>
    </row>
    <row r="7" ht="29.45" spans="1:5">
      <c r="A7" s="9" t="s">
        <v>46</v>
      </c>
      <c r="B7" s="9" t="s">
        <v>207</v>
      </c>
      <c r="C7" s="10" t="s">
        <v>208</v>
      </c>
      <c r="D7" s="28"/>
      <c r="E7" s="12" t="s">
        <v>49</v>
      </c>
    </row>
    <row r="8" spans="1:5">
      <c r="A8" s="44">
        <v>1</v>
      </c>
      <c r="B8" s="44" t="s">
        <v>209</v>
      </c>
      <c r="C8" s="14" t="s">
        <v>52</v>
      </c>
      <c r="D8" s="15" t="s">
        <v>210</v>
      </c>
      <c r="E8" s="13">
        <v>8</v>
      </c>
    </row>
    <row r="9" spans="1:5">
      <c r="A9" s="45"/>
      <c r="B9" s="45"/>
      <c r="C9" s="14" t="s">
        <v>54</v>
      </c>
      <c r="D9" s="15" t="s">
        <v>210</v>
      </c>
      <c r="E9" s="31"/>
    </row>
    <row r="10" spans="1:5">
      <c r="A10" s="45"/>
      <c r="B10" s="45"/>
      <c r="C10" s="14" t="s">
        <v>56</v>
      </c>
      <c r="D10" s="15" t="s">
        <v>211</v>
      </c>
      <c r="E10" s="31"/>
    </row>
    <row r="11" spans="1:5">
      <c r="A11" s="45"/>
      <c r="B11" s="45"/>
      <c r="C11" s="14" t="s">
        <v>134</v>
      </c>
      <c r="D11" s="15" t="s">
        <v>212</v>
      </c>
      <c r="E11" s="31"/>
    </row>
    <row r="12" spans="1:5">
      <c r="A12" s="45"/>
      <c r="B12" s="45"/>
      <c r="C12" s="17" t="s">
        <v>51</v>
      </c>
      <c r="D12" s="15" t="s">
        <v>213</v>
      </c>
      <c r="E12" s="31"/>
    </row>
    <row r="13" spans="1:5">
      <c r="A13" s="45"/>
      <c r="B13" s="45"/>
      <c r="C13" s="17" t="s">
        <v>136</v>
      </c>
      <c r="D13" s="15" t="s">
        <v>214</v>
      </c>
      <c r="E13" s="31"/>
    </row>
    <row r="14" spans="1:5">
      <c r="A14" s="45"/>
      <c r="B14" s="45"/>
      <c r="C14" s="17" t="s">
        <v>189</v>
      </c>
      <c r="D14" s="15" t="s">
        <v>215</v>
      </c>
      <c r="E14" s="31"/>
    </row>
    <row r="15" spans="1:5">
      <c r="A15" s="45"/>
      <c r="B15" s="45"/>
      <c r="C15" s="46" t="s">
        <v>216</v>
      </c>
      <c r="D15" s="15" t="s">
        <v>217</v>
      </c>
      <c r="E15" s="31"/>
    </row>
    <row r="16" spans="1:5">
      <c r="A16" s="45"/>
      <c r="B16" s="45"/>
      <c r="C16" s="47" t="s">
        <v>218</v>
      </c>
      <c r="D16" s="15" t="s">
        <v>219</v>
      </c>
      <c r="E16" s="31"/>
    </row>
    <row r="17" spans="1:5">
      <c r="A17" s="45"/>
      <c r="B17" s="45"/>
      <c r="C17" s="47" t="s">
        <v>220</v>
      </c>
      <c r="D17" s="15" t="s">
        <v>221</v>
      </c>
      <c r="E17" s="31"/>
    </row>
    <row r="18" spans="1:5">
      <c r="A18" s="45"/>
      <c r="B18" s="45"/>
      <c r="C18" s="47" t="s">
        <v>58</v>
      </c>
      <c r="D18" s="15" t="s">
        <v>222</v>
      </c>
      <c r="E18" s="31"/>
    </row>
    <row r="19" ht="26.4" spans="1:5">
      <c r="A19" s="45"/>
      <c r="B19" s="45"/>
      <c r="C19" s="18" t="s">
        <v>100</v>
      </c>
      <c r="D19" s="15" t="s">
        <v>223</v>
      </c>
      <c r="E19" s="31"/>
    </row>
    <row r="20" spans="1:5">
      <c r="A20" s="45"/>
      <c r="B20" s="45"/>
      <c r="C20" s="47" t="s">
        <v>224</v>
      </c>
      <c r="D20" s="15" t="s">
        <v>225</v>
      </c>
      <c r="E20" s="31"/>
    </row>
    <row r="21" spans="1:5">
      <c r="A21" s="45"/>
      <c r="B21" s="45"/>
      <c r="C21" s="17" t="s">
        <v>104</v>
      </c>
      <c r="D21" s="15" t="s">
        <v>226</v>
      </c>
      <c r="E21" s="31"/>
    </row>
    <row r="22" spans="1:5">
      <c r="A22" s="45"/>
      <c r="B22" s="45"/>
      <c r="C22" s="17" t="s">
        <v>106</v>
      </c>
      <c r="D22" s="15" t="s">
        <v>227</v>
      </c>
      <c r="E22" s="31"/>
    </row>
    <row r="23" spans="1:5">
      <c r="A23" s="45"/>
      <c r="B23" s="45"/>
      <c r="C23" s="17" t="s">
        <v>108</v>
      </c>
      <c r="D23" s="15" t="s">
        <v>227</v>
      </c>
      <c r="E23" s="31"/>
    </row>
    <row r="24" spans="1:5">
      <c r="A24" s="45"/>
      <c r="B24" s="45"/>
      <c r="C24" s="17" t="s">
        <v>110</v>
      </c>
      <c r="D24" s="15" t="s">
        <v>26</v>
      </c>
      <c r="E24" s="31"/>
    </row>
    <row r="25" spans="1:5">
      <c r="A25" s="45"/>
      <c r="B25" s="45"/>
      <c r="C25" s="17" t="s">
        <v>228</v>
      </c>
      <c r="D25" s="15" t="s">
        <v>229</v>
      </c>
      <c r="E25" s="31"/>
    </row>
    <row r="26" spans="1:5">
      <c r="A26" s="45"/>
      <c r="B26" s="45"/>
      <c r="C26" s="17" t="s">
        <v>197</v>
      </c>
      <c r="D26" s="15" t="s">
        <v>229</v>
      </c>
      <c r="E26" s="31"/>
    </row>
    <row r="27" spans="1:5">
      <c r="A27" s="45"/>
      <c r="B27" s="45"/>
      <c r="C27" s="17" t="s">
        <v>198</v>
      </c>
      <c r="D27" s="15">
        <v>3122</v>
      </c>
      <c r="E27" s="31"/>
    </row>
    <row r="28" spans="1:5">
      <c r="A28" s="45"/>
      <c r="B28" s="45"/>
      <c r="C28" s="18" t="s">
        <v>199</v>
      </c>
      <c r="D28" s="15" t="s">
        <v>230</v>
      </c>
      <c r="E28" s="31"/>
    </row>
    <row r="29" spans="1:5">
      <c r="A29" s="45"/>
      <c r="B29" s="45"/>
      <c r="C29" s="17" t="s">
        <v>200</v>
      </c>
      <c r="D29" s="15" t="s">
        <v>231</v>
      </c>
      <c r="E29" s="31"/>
    </row>
    <row r="30" spans="1:5">
      <c r="A30" s="45"/>
      <c r="B30" s="45"/>
      <c r="C30" s="17" t="s">
        <v>201</v>
      </c>
      <c r="D30" s="15" t="s">
        <v>232</v>
      </c>
      <c r="E30" s="31"/>
    </row>
    <row r="31" spans="1:5">
      <c r="A31" s="45"/>
      <c r="B31" s="45"/>
      <c r="C31" s="17" t="s">
        <v>112</v>
      </c>
      <c r="D31" s="15" t="s">
        <v>233</v>
      </c>
      <c r="E31" s="31"/>
    </row>
    <row r="32" spans="1:5">
      <c r="A32" s="45"/>
      <c r="B32" s="45"/>
      <c r="C32" s="32" t="s">
        <v>234</v>
      </c>
      <c r="D32" s="15" t="s">
        <v>235</v>
      </c>
      <c r="E32" s="31"/>
    </row>
    <row r="33" spans="1:5">
      <c r="A33" s="45"/>
      <c r="B33" s="45"/>
      <c r="C33" s="32" t="s">
        <v>236</v>
      </c>
      <c r="D33" s="15" t="s">
        <v>36</v>
      </c>
      <c r="E33" s="31"/>
    </row>
    <row r="34" spans="1:5">
      <c r="A34" s="45"/>
      <c r="B34" s="45"/>
      <c r="C34" s="32" t="s">
        <v>70</v>
      </c>
      <c r="D34" s="15" t="s">
        <v>26</v>
      </c>
      <c r="E34" s="31"/>
    </row>
    <row r="35" spans="1:5">
      <c r="A35" s="45"/>
      <c r="B35" s="45"/>
      <c r="C35" s="32" t="s">
        <v>71</v>
      </c>
      <c r="D35" s="15" t="s">
        <v>237</v>
      </c>
      <c r="E35" s="31"/>
    </row>
    <row r="36" spans="1:5">
      <c r="A36" s="45"/>
      <c r="B36" s="45"/>
      <c r="C36" s="32" t="s">
        <v>114</v>
      </c>
      <c r="D36" s="15" t="s">
        <v>36</v>
      </c>
      <c r="E36" s="31"/>
    </row>
    <row r="37" spans="1:5">
      <c r="A37" s="45"/>
      <c r="B37" s="45"/>
      <c r="C37" s="17" t="s">
        <v>152</v>
      </c>
      <c r="D37" s="15" t="s">
        <v>238</v>
      </c>
      <c r="E37" s="31"/>
    </row>
    <row r="38" spans="1:5">
      <c r="A38" s="45"/>
      <c r="B38" s="45"/>
      <c r="C38" s="20" t="s">
        <v>239</v>
      </c>
      <c r="D38" s="48" t="s">
        <v>240</v>
      </c>
      <c r="E38" s="22" t="s">
        <v>4</v>
      </c>
    </row>
    <row r="39" spans="1:5">
      <c r="A39" s="45"/>
      <c r="B39" s="45"/>
      <c r="C39" s="20" t="s">
        <v>74</v>
      </c>
      <c r="D39" s="48" t="s">
        <v>241</v>
      </c>
      <c r="E39" s="22" t="s">
        <v>4</v>
      </c>
    </row>
    <row r="40" spans="1:5">
      <c r="A40" s="49"/>
      <c r="B40" s="49"/>
      <c r="C40" s="20" t="s">
        <v>75</v>
      </c>
      <c r="D40" s="48" t="s">
        <v>242</v>
      </c>
      <c r="E40" s="22" t="s">
        <v>2</v>
      </c>
    </row>
    <row r="41" spans="1:5">
      <c r="A41" s="50">
        <v>0</v>
      </c>
      <c r="B41" s="51"/>
      <c r="C41" s="51"/>
      <c r="D41" s="51"/>
      <c r="E41" s="51"/>
    </row>
  </sheetData>
  <mergeCells count="8">
    <mergeCell ref="A5:E5"/>
    <mergeCell ref="A6:E6"/>
    <mergeCell ref="C7:D7"/>
    <mergeCell ref="A41:E41"/>
    <mergeCell ref="A8:A40"/>
    <mergeCell ref="B8:B40"/>
    <mergeCell ref="E8:E37"/>
    <mergeCell ref="A1:E4"/>
  </mergeCells>
  <conditionalFormatting sqref="E38:E40">
    <cfRule type="cellIs" dxfId="0" priority="1" stopIfTrue="1" operator="equal">
      <formula>"H"</formula>
    </cfRule>
    <cfRule type="cellIs" dxfId="1" priority="2" stopIfTrue="1" operator="equal">
      <formula>"M"</formula>
    </cfRule>
    <cfRule type="cellIs" dxfId="2" priority="3" stopIfTrue="1" operator="equal">
      <formula>"L"</formula>
    </cfRule>
  </conditionalFormatting>
  <dataValidations count="3"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  <dataValidation type="list" allowBlank="1" showInputMessage="1" showErrorMessage="1" sqref="E38:E40">
      <formula1>lmh</formula1>
    </dataValidation>
  </dataValidations>
  <hyperlinks>
    <hyperlink ref="A5:E5" location="Index!B20" display="=PROCESS"/>
  </hyperlinks>
  <printOptions horizontalCentered="1" verticalCentered="1"/>
  <pageMargins left="0.354330708661417" right="0.196850393700787" top="0.196850393700787" bottom="0.15748031496063" header="0.31496062992126" footer="0.196850393700787"/>
  <pageSetup paperSize="1" orientation="portrait" horizontalDpi="1200" verticalDpi="1200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ASUS TUF X506H</cp:lastModifiedBy>
  <dcterms:created xsi:type="dcterms:W3CDTF">1996-10-14T23:33:00Z</dcterms:created>
  <cp:lastPrinted>2008-08-16T05:18:00Z</cp:lastPrinted>
  <dcterms:modified xsi:type="dcterms:W3CDTF">2024-10-10T08:55:44Z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1D63AF6968C045C287CF34E6B3187DF6_13</vt:lpwstr>
  </property>
  <property fmtid="{D5CDD505-2E9C-101B-9397-08002B2CF9AE}" pid="3" name="KSOProductBuildVer">
    <vt:lpwstr>1033-12.2.0.18283</vt:lpwstr>
  </property>
</Properties>
</file>