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\Box Sync\Krasileva_Lab\Research\chandler\Krasileva Lab\E14\e14_R\At_genome_resources\"/>
    </mc:Choice>
  </mc:AlternateContent>
  <xr:revisionPtr revIDLastSave="0" documentId="8_{391EF53D-834E-48BD-8065-D06B6276E338}" xr6:coauthVersionLast="47" xr6:coauthVersionMax="47" xr10:uidLastSave="{00000000-0000-0000-0000-000000000000}"/>
  <bookViews>
    <workbookView xWindow="-28920" yWindow="-120" windowWidth="29040" windowHeight="15720" xr2:uid="{87A51F84-08BF-6142-A8EF-5E978469718F}"/>
  </bookViews>
  <sheets>
    <sheet name="Supplementary Table 1" sheetId="2" r:id="rId1"/>
    <sheet name="Supplementary Table 2" sheetId="12" r:id="rId2"/>
    <sheet name="Supplementary Table 3" sheetId="13" r:id="rId3"/>
    <sheet name="Supplementary Table 4" sheetId="1" r:id="rId4"/>
    <sheet name="Supplementary Table 5" sheetId="4" r:id="rId5"/>
    <sheet name="Supplementary Table 6" sheetId="3" r:id="rId6"/>
    <sheet name="Supplementary Table 7" sheetId="6" r:id="rId7"/>
    <sheet name="Supplementary Table 8" sheetId="9" r:id="rId8"/>
    <sheet name="Supplementary Table 9" sheetId="8" r:id="rId9"/>
    <sheet name="Supplementary Table 10" sheetId="10" r:id="rId10"/>
    <sheet name="Supplementary Table 11" sheetId="11" r:id="rId11"/>
  </sheets>
  <definedNames>
    <definedName name="_xlnm._FilterDatabase" localSheetId="10" hidden="1">'Supplementary Table 11'!$A$3:$C$311</definedName>
    <definedName name="_xlnm._FilterDatabase" localSheetId="1" hidden="1">'Supplementary Table 2'!$A$3:$T$48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2" i="4" l="1"/>
  <c r="G72" i="4"/>
  <c r="I71" i="4"/>
  <c r="G71" i="4"/>
  <c r="I70" i="4"/>
  <c r="G70" i="4"/>
  <c r="I69" i="4"/>
  <c r="G69" i="4"/>
  <c r="I68" i="4"/>
  <c r="G68" i="4"/>
  <c r="I67" i="4"/>
  <c r="G67" i="4"/>
  <c r="I66" i="4"/>
  <c r="G66" i="4"/>
  <c r="I65" i="4"/>
  <c r="G65" i="4"/>
  <c r="I64" i="4"/>
  <c r="G64" i="4"/>
  <c r="I63" i="4"/>
  <c r="G63" i="4"/>
  <c r="I62" i="4"/>
  <c r="G62" i="4"/>
  <c r="I61" i="4"/>
  <c r="G61" i="4"/>
  <c r="I60" i="4"/>
  <c r="G60" i="4"/>
  <c r="I59" i="4"/>
  <c r="G59" i="4"/>
  <c r="I58" i="4"/>
  <c r="G58" i="4"/>
  <c r="I57" i="4"/>
  <c r="G57" i="4"/>
  <c r="I56" i="4"/>
  <c r="G56" i="4"/>
  <c r="I55" i="4"/>
  <c r="G55" i="4"/>
  <c r="I54" i="4"/>
  <c r="G54" i="4"/>
  <c r="I53" i="4"/>
  <c r="G53" i="4"/>
  <c r="I52" i="4"/>
  <c r="G52" i="4"/>
  <c r="I51" i="4"/>
  <c r="G51" i="4"/>
  <c r="I50" i="4"/>
  <c r="G50" i="4"/>
  <c r="I49" i="4"/>
  <c r="G49" i="4"/>
  <c r="I48" i="4"/>
  <c r="G48" i="4"/>
  <c r="I47" i="4"/>
  <c r="G47" i="4"/>
  <c r="I46" i="4"/>
  <c r="G46" i="4"/>
  <c r="I45" i="4"/>
  <c r="G45" i="4"/>
  <c r="I44" i="4"/>
  <c r="G44" i="4"/>
  <c r="I43" i="4"/>
  <c r="G43" i="4"/>
  <c r="I42" i="4"/>
  <c r="G42" i="4"/>
  <c r="I41" i="4"/>
  <c r="G41" i="4"/>
  <c r="I40" i="4"/>
  <c r="G40" i="4"/>
  <c r="I39" i="4"/>
  <c r="G39" i="4"/>
  <c r="I38" i="4"/>
  <c r="G38" i="4"/>
  <c r="I37" i="4"/>
  <c r="G37" i="4"/>
  <c r="I36" i="4"/>
  <c r="G36" i="4"/>
  <c r="I35" i="4"/>
  <c r="G35" i="4"/>
  <c r="I34" i="4"/>
  <c r="G34" i="4"/>
  <c r="I33" i="4"/>
  <c r="G33" i="4"/>
  <c r="I32" i="4"/>
  <c r="G32" i="4"/>
  <c r="I31" i="4"/>
  <c r="G31" i="4"/>
  <c r="I30" i="4"/>
  <c r="G30" i="4"/>
  <c r="I29" i="4"/>
  <c r="G29" i="4"/>
  <c r="I28" i="4"/>
  <c r="G28" i="4"/>
  <c r="I27" i="4"/>
  <c r="G27" i="4"/>
  <c r="I26" i="4"/>
  <c r="G26" i="4"/>
  <c r="I25" i="4"/>
  <c r="G25" i="4"/>
  <c r="I24" i="4"/>
  <c r="G24" i="4"/>
  <c r="I23" i="4"/>
  <c r="G23" i="4"/>
  <c r="I22" i="4"/>
  <c r="G22" i="4"/>
  <c r="I21" i="4"/>
  <c r="G21" i="4"/>
  <c r="I20" i="4"/>
  <c r="G20" i="4"/>
  <c r="I19" i="4"/>
  <c r="G19" i="4"/>
  <c r="I18" i="4"/>
  <c r="G18" i="4"/>
  <c r="I17" i="4"/>
  <c r="G17" i="4"/>
  <c r="I16" i="4"/>
  <c r="G16" i="4"/>
  <c r="I15" i="4"/>
  <c r="G15" i="4"/>
  <c r="I14" i="4"/>
  <c r="G14" i="4"/>
  <c r="I13" i="4"/>
  <c r="G13" i="4"/>
  <c r="I12" i="4"/>
  <c r="G12" i="4"/>
  <c r="I11" i="4"/>
  <c r="G11" i="4"/>
  <c r="I10" i="4"/>
  <c r="G10" i="4"/>
  <c r="I9" i="4"/>
  <c r="G9" i="4"/>
  <c r="I8" i="4"/>
  <c r="G8" i="4"/>
  <c r="I7" i="4"/>
  <c r="G7" i="4"/>
  <c r="I6" i="4"/>
  <c r="G6" i="4"/>
  <c r="I5" i="4"/>
  <c r="G5" i="4"/>
  <c r="I4" i="4"/>
  <c r="G4" i="4"/>
  <c r="E72" i="4" l="1"/>
  <c r="C72" i="4"/>
  <c r="E71" i="4"/>
  <c r="C71" i="4"/>
  <c r="E70" i="4"/>
  <c r="C70" i="4"/>
  <c r="E69" i="4"/>
  <c r="C69" i="4"/>
  <c r="E68" i="4"/>
  <c r="C68" i="4"/>
  <c r="E67" i="4"/>
  <c r="C67" i="4"/>
  <c r="E66" i="4"/>
  <c r="C66" i="4"/>
  <c r="E65" i="4"/>
  <c r="C65" i="4"/>
  <c r="E64" i="4"/>
  <c r="C64" i="4"/>
  <c r="E63" i="4"/>
  <c r="C63" i="4"/>
  <c r="E62" i="4"/>
  <c r="C62" i="4"/>
  <c r="E61" i="4"/>
  <c r="C61" i="4"/>
  <c r="E60" i="4"/>
  <c r="C60" i="4"/>
  <c r="E59" i="4"/>
  <c r="C59" i="4"/>
  <c r="E58" i="4"/>
  <c r="C58" i="4"/>
  <c r="E57" i="4"/>
  <c r="C57" i="4"/>
  <c r="E56" i="4"/>
  <c r="C56" i="4"/>
  <c r="E55" i="4"/>
  <c r="C55" i="4"/>
  <c r="E54" i="4"/>
  <c r="C54" i="4"/>
  <c r="E53" i="4"/>
  <c r="C53" i="4"/>
  <c r="E52" i="4"/>
  <c r="C52" i="4"/>
  <c r="E51" i="4"/>
  <c r="C51" i="4"/>
  <c r="E50" i="4"/>
  <c r="C50" i="4"/>
  <c r="E49" i="4"/>
  <c r="C49" i="4"/>
  <c r="E48" i="4"/>
  <c r="C48" i="4"/>
  <c r="E47" i="4"/>
  <c r="C47" i="4"/>
  <c r="E46" i="4"/>
  <c r="C46" i="4"/>
  <c r="E45" i="4"/>
  <c r="C45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C5" i="4"/>
  <c r="E4" i="4"/>
  <c r="C4" i="4"/>
</calcChain>
</file>

<file path=xl/sharedStrings.xml><?xml version="1.0" encoding="utf-8"?>
<sst xmlns="http://schemas.openxmlformats.org/spreadsheetml/2006/main" count="2436" uniqueCount="1116">
  <si>
    <t>Name</t>
  </si>
  <si>
    <t>Chr_QV</t>
  </si>
  <si>
    <t>Completeness</t>
  </si>
  <si>
    <t>Db-1</t>
  </si>
  <si>
    <t>Est-0</t>
  </si>
  <si>
    <t>Kas-1</t>
  </si>
  <si>
    <t>Lu-1</t>
  </si>
  <si>
    <t>Mh-0</t>
  </si>
  <si>
    <t>Mr-0</t>
  </si>
  <si>
    <t>Ms-0</t>
  </si>
  <si>
    <t>Pa-1</t>
  </si>
  <si>
    <t>Co-4</t>
  </si>
  <si>
    <t>Est-1</t>
  </si>
  <si>
    <t>Had-6b</t>
  </si>
  <si>
    <t>Hiroshima</t>
  </si>
  <si>
    <t>Ishikawa</t>
  </si>
  <si>
    <t>Kyr-1</t>
  </si>
  <si>
    <t>Rld-2</t>
  </si>
  <si>
    <t>Abd-0</t>
  </si>
  <si>
    <t>Altai-5</t>
  </si>
  <si>
    <t>Kar-1</t>
  </si>
  <si>
    <t>RRS10</t>
  </si>
  <si>
    <t>Rubezhnoe-1</t>
  </si>
  <si>
    <t>Sah-0</t>
  </si>
  <si>
    <t>Sus-1</t>
  </si>
  <si>
    <t>Zal-1</t>
  </si>
  <si>
    <t>Edi-0</t>
  </si>
  <si>
    <t>Elh-2</t>
  </si>
  <si>
    <t>Etna-2</t>
  </si>
  <si>
    <t>N13</t>
  </si>
  <si>
    <t>No-0</t>
  </si>
  <si>
    <t>Qar-8a</t>
  </si>
  <si>
    <t>Sf-2</t>
  </si>
  <si>
    <t>Tul-0</t>
  </si>
  <si>
    <t>Ice-1</t>
  </si>
  <si>
    <t>Rab-R1</t>
  </si>
  <si>
    <t>St-0</t>
  </si>
  <si>
    <t>Stw-0</t>
  </si>
  <si>
    <t>Tanz-1</t>
  </si>
  <si>
    <t>Taz-0</t>
  </si>
  <si>
    <t>ws-4</t>
  </si>
  <si>
    <t>Zin9</t>
  </si>
  <si>
    <t>Pyl-1</t>
  </si>
  <si>
    <t>Valsi-1</t>
  </si>
  <si>
    <t>Geg-14</t>
  </si>
  <si>
    <t>Dog-4</t>
  </si>
  <si>
    <t>Nemrut-1</t>
  </si>
  <si>
    <t>Istisu-1</t>
  </si>
  <si>
    <t>Toufl-1</t>
  </si>
  <si>
    <t>Anz-0</t>
  </si>
  <si>
    <t>Are-1</t>
  </si>
  <si>
    <t>Are-2</t>
  </si>
  <si>
    <t>Are-6</t>
  </si>
  <si>
    <t>Are-10</t>
  </si>
  <si>
    <t>Bay-0</t>
  </si>
  <si>
    <t>Bla-1</t>
  </si>
  <si>
    <t>Blh-1</t>
  </si>
  <si>
    <t>Bur-0</t>
  </si>
  <si>
    <t>Cant-1</t>
  </si>
  <si>
    <t>Can-0</t>
  </si>
  <si>
    <t>Col-0</t>
  </si>
  <si>
    <t>Ct-1</t>
  </si>
  <si>
    <t>Cvi-0</t>
  </si>
  <si>
    <t>Ge-0</t>
  </si>
  <si>
    <t>Ita-0</t>
  </si>
  <si>
    <t>Jea</t>
  </si>
  <si>
    <t>Kz-9</t>
  </si>
  <si>
    <t>Nok-1</t>
  </si>
  <si>
    <t>Oy-0</t>
  </si>
  <si>
    <t>Ri-0</t>
  </si>
  <si>
    <t>Shahdara</t>
  </si>
  <si>
    <t>Shigu-2</t>
  </si>
  <si>
    <t>Tsu-0</t>
  </si>
  <si>
    <t>Yo-0</t>
  </si>
  <si>
    <t>Busco (%)</t>
  </si>
  <si>
    <t>Scaffold N50 (Mb)</t>
  </si>
  <si>
    <t>Genome length (Mb)</t>
  </si>
  <si>
    <t>Contig N50 (Mb)</t>
  </si>
  <si>
    <t>Accession</t>
  </si>
  <si>
    <t>Acc_ID</t>
  </si>
  <si>
    <t>132AV</t>
  </si>
  <si>
    <t>71AV</t>
  </si>
  <si>
    <t>108AV</t>
  </si>
  <si>
    <t>54AV</t>
  </si>
  <si>
    <t>175AV</t>
  </si>
  <si>
    <t>148AV</t>
  </si>
  <si>
    <t>93AV</t>
  </si>
  <si>
    <t>50AV</t>
  </si>
  <si>
    <t>174AV</t>
  </si>
  <si>
    <t>425AV</t>
  </si>
  <si>
    <t>545AV</t>
  </si>
  <si>
    <t>254AV</t>
  </si>
  <si>
    <t>253AV</t>
  </si>
  <si>
    <t>538AV</t>
  </si>
  <si>
    <t>Nov-02</t>
  </si>
  <si>
    <t>341AV</t>
  </si>
  <si>
    <t>229AV</t>
  </si>
  <si>
    <t>177AV</t>
  </si>
  <si>
    <t>548AV</t>
  </si>
  <si>
    <t>531AV</t>
  </si>
  <si>
    <t>361AV</t>
  </si>
  <si>
    <t>231AV</t>
  </si>
  <si>
    <t>233AV</t>
  </si>
  <si>
    <t>533AV</t>
  </si>
  <si>
    <t>536AV</t>
  </si>
  <si>
    <t>83AV</t>
  </si>
  <si>
    <t>N799925</t>
  </si>
  <si>
    <t>703AV</t>
  </si>
  <si>
    <t>266AV</t>
  </si>
  <si>
    <t>49AV</t>
  </si>
  <si>
    <t>549AV</t>
  </si>
  <si>
    <t>508AV</t>
  </si>
  <si>
    <t>240AV</t>
  </si>
  <si>
    <t>NA</t>
  </si>
  <si>
    <t>62AV</t>
  </si>
  <si>
    <t>92AV</t>
  </si>
  <si>
    <t>N75719</t>
  </si>
  <si>
    <t>N799913</t>
  </si>
  <si>
    <t>530AV</t>
  </si>
  <si>
    <t>N799909</t>
  </si>
  <si>
    <t>8AV</t>
  </si>
  <si>
    <t>681AV</t>
  </si>
  <si>
    <t>589AV</t>
  </si>
  <si>
    <t>581AV</t>
  </si>
  <si>
    <t>608AV</t>
  </si>
  <si>
    <t>586AV</t>
  </si>
  <si>
    <t>646AV</t>
  </si>
  <si>
    <t>704AV</t>
  </si>
  <si>
    <t>Country</t>
  </si>
  <si>
    <t>Germany</t>
  </si>
  <si>
    <t>Estonia</t>
  </si>
  <si>
    <t>India</t>
  </si>
  <si>
    <t>Sweden</t>
  </si>
  <si>
    <t>Poland</t>
  </si>
  <si>
    <t>Italy</t>
  </si>
  <si>
    <t>Russia</t>
  </si>
  <si>
    <t>Portugal</t>
  </si>
  <si>
    <t>Lebanon</t>
  </si>
  <si>
    <t>Japan</t>
  </si>
  <si>
    <t>Kyrgyzstan</t>
  </si>
  <si>
    <t>UK</t>
  </si>
  <si>
    <t>China</t>
  </si>
  <si>
    <t>USA</t>
  </si>
  <si>
    <t>Spain</t>
  </si>
  <si>
    <t>Iceland</t>
  </si>
  <si>
    <t>Belarus</t>
  </si>
  <si>
    <t>France</t>
  </si>
  <si>
    <t>Armenia</t>
  </si>
  <si>
    <t>Turkey</t>
  </si>
  <si>
    <t>Azerbaijan</t>
  </si>
  <si>
    <t>Morocco</t>
  </si>
  <si>
    <t>Iran</t>
  </si>
  <si>
    <t>Ireland</t>
  </si>
  <si>
    <t>Switzerland</t>
  </si>
  <si>
    <t>Kazakhstan</t>
  </si>
  <si>
    <t>Netherlands</t>
  </si>
  <si>
    <t>Norway</t>
  </si>
  <si>
    <t>Canada</t>
  </si>
  <si>
    <t>Tajikistan</t>
  </si>
  <si>
    <t>15504</t>
  </si>
  <si>
    <t>52</t>
  </si>
  <si>
    <t>14876</t>
  </si>
  <si>
    <t>34</t>
  </si>
  <si>
    <t>15807</t>
  </si>
  <si>
    <t>33</t>
  </si>
  <si>
    <t>53</t>
  </si>
  <si>
    <t>16640</t>
  </si>
  <si>
    <t>67</t>
  </si>
  <si>
    <t>16675</t>
  </si>
  <si>
    <t>17230</t>
  </si>
  <si>
    <t>32</t>
  </si>
  <si>
    <t>16501</t>
  </si>
  <si>
    <t>42</t>
  </si>
  <si>
    <t>16785</t>
  </si>
  <si>
    <t>16659</t>
  </si>
  <si>
    <t>17327</t>
  </si>
  <si>
    <t>16898</t>
  </si>
  <si>
    <t>17566</t>
  </si>
  <si>
    <t>15488</t>
  </si>
  <si>
    <t>30</t>
  </si>
  <si>
    <t>17302</t>
  </si>
  <si>
    <t>15347</t>
  </si>
  <si>
    <t>59</t>
  </si>
  <si>
    <t>14936</t>
  </si>
  <si>
    <t>47</t>
  </si>
  <si>
    <t>18353</t>
  </si>
  <si>
    <t>45</t>
  </si>
  <si>
    <t>18024</t>
  </si>
  <si>
    <t>37</t>
  </si>
  <si>
    <t>15594</t>
  </si>
  <si>
    <t>15571</t>
  </si>
  <si>
    <t>43</t>
  </si>
  <si>
    <t>15699</t>
  </si>
  <si>
    <t>16279</t>
  </si>
  <si>
    <t>15523</t>
  </si>
  <si>
    <t>15442</t>
  </si>
  <si>
    <t>29</t>
  </si>
  <si>
    <t>16009</t>
  </si>
  <si>
    <t>31</t>
  </si>
  <si>
    <t>14787</t>
  </si>
  <si>
    <t>39</t>
  </si>
  <si>
    <t>15558</t>
  </si>
  <si>
    <t>16050</t>
  </si>
  <si>
    <t>35</t>
  </si>
  <si>
    <t>16690</t>
  </si>
  <si>
    <t>50</t>
  </si>
  <si>
    <t>16596</t>
  </si>
  <si>
    <t>14926</t>
  </si>
  <si>
    <t>15296</t>
  </si>
  <si>
    <t>62</t>
  </si>
  <si>
    <t>15557</t>
  </si>
  <si>
    <t>16830</t>
  </si>
  <si>
    <t>15320</t>
  </si>
  <si>
    <t>54</t>
  </si>
  <si>
    <t>15623</t>
  </si>
  <si>
    <t>40</t>
  </si>
  <si>
    <t>15445</t>
  </si>
  <si>
    <t>16394</t>
  </si>
  <si>
    <t>38</t>
  </si>
  <si>
    <t>Long-read size (Gb)</t>
  </si>
  <si>
    <t>Long-read depths</t>
  </si>
  <si>
    <t>Short-read depths</t>
  </si>
  <si>
    <t>Long-read technology</t>
  </si>
  <si>
    <t>Pacbio HiFi</t>
  </si>
  <si>
    <t>Oxford Nanopore</t>
  </si>
  <si>
    <t>50.28</t>
  </si>
  <si>
    <t>8.36</t>
  </si>
  <si>
    <t>59.45</t>
  </si>
  <si>
    <t>24.76</t>
  </si>
  <si>
    <t>34.2</t>
  </si>
  <si>
    <t>76.83</t>
  </si>
  <si>
    <t>55.72</t>
  </si>
  <si>
    <t>13.19</t>
  </si>
  <si>
    <t>52.24</t>
  </si>
  <si>
    <t>21.01</t>
  </si>
  <si>
    <t>55.78</t>
  </si>
  <si>
    <t>37.62</t>
  </si>
  <si>
    <t>38.12</t>
  </si>
  <si>
    <t>13.36</t>
  </si>
  <si>
    <t>40.23</t>
  </si>
  <si>
    <t>-8.43</t>
  </si>
  <si>
    <t>58.30 </t>
  </si>
  <si>
    <t>25.3</t>
  </si>
  <si>
    <t>33.92</t>
  </si>
  <si>
    <t>35.7</t>
  </si>
  <si>
    <t>34.51</t>
  </si>
  <si>
    <t>133.36</t>
  </si>
  <si>
    <t>36.66</t>
  </si>
  <si>
    <t>136.65</t>
  </si>
  <si>
    <t>40.05</t>
  </si>
  <si>
    <t>72.6</t>
  </si>
  <si>
    <t>51.75</t>
  </si>
  <si>
    <t>80.83</t>
  </si>
  <si>
    <t>56.27</t>
  </si>
  <si>
    <t>34.33</t>
  </si>
  <si>
    <t>57.15</t>
  </si>
  <si>
    <t>-2.22</t>
  </si>
  <si>
    <t>47.76</t>
  </si>
  <si>
    <t>88.4</t>
  </si>
  <si>
    <t>42.3</t>
  </si>
  <si>
    <t>74.37</t>
  </si>
  <si>
    <t>41.56 </t>
  </si>
  <si>
    <t>-86.43 </t>
  </si>
  <si>
    <t>50.47</t>
  </si>
  <si>
    <t>30.52</t>
  </si>
  <si>
    <t>40.44</t>
  </si>
  <si>
    <t>-3.7</t>
  </si>
  <si>
    <t>42.19</t>
  </si>
  <si>
    <t>73.41</t>
  </si>
  <si>
    <t>42.8</t>
  </si>
  <si>
    <t>76.35</t>
  </si>
  <si>
    <t>55.96</t>
  </si>
  <si>
    <t>-3.19</t>
  </si>
  <si>
    <t>37.7</t>
  </si>
  <si>
    <t>14.98</t>
  </si>
  <si>
    <t>62.13</t>
  </si>
  <si>
    <t>34.02</t>
  </si>
  <si>
    <t>51.07</t>
  </si>
  <si>
    <t>13.3</t>
  </si>
  <si>
    <t>34.1</t>
  </si>
  <si>
    <t>35.84</t>
  </si>
  <si>
    <t>41.78</t>
  </si>
  <si>
    <t>3.03</t>
  </si>
  <si>
    <t>43.27</t>
  </si>
  <si>
    <t>-85.26</t>
  </si>
  <si>
    <t>64.92</t>
  </si>
  <si>
    <t>-18.48</t>
  </si>
  <si>
    <t>59.34</t>
  </si>
  <si>
    <t>18.06</t>
  </si>
  <si>
    <t>52.84</t>
  </si>
  <si>
    <t>36.92</t>
  </si>
  <si>
    <t>36.12</t>
  </si>
  <si>
    <t>53.92</t>
  </si>
  <si>
    <t>27.57</t>
  </si>
  <si>
    <t>Latitude</t>
  </si>
  <si>
    <t>Longitude</t>
  </si>
  <si>
    <t>Long-read (N50, bp)</t>
  </si>
  <si>
    <t>Tanzania</t>
  </si>
  <si>
    <t>Czech Republic</t>
  </si>
  <si>
    <t>sample</t>
  </si>
  <si>
    <t>whole_genome_LAI</t>
  </si>
  <si>
    <t>Chr1_mean_LAI</t>
  </si>
  <si>
    <t>Chr2_mean_LAI</t>
  </si>
  <si>
    <t>Chr3_mean_LAI</t>
  </si>
  <si>
    <t>Chr4_mean_LAI</t>
  </si>
  <si>
    <t>Chr5_mean_LAI</t>
  </si>
  <si>
    <t>Chr_mean_LAI</t>
  </si>
  <si>
    <t>Genes without any blastn hit (fully deleted)</t>
  </si>
  <si>
    <t>Genes without high quality blastn hit (partially deleted)</t>
  </si>
  <si>
    <t>Genes with high quality blastn hit</t>
  </si>
  <si>
    <t>Percent of genes with high quality blastn hit</t>
  </si>
  <si>
    <t>Col-Araport11</t>
  </si>
  <si>
    <t>Genes can be liftoff on Chr</t>
  </si>
  <si>
    <t>Percent of genes can be liftoff on Chr</t>
  </si>
  <si>
    <t>Genes can be liftoff</t>
  </si>
  <si>
    <t>Percent of genes can be liftoff</t>
  </si>
  <si>
    <t>Genome_depths</t>
  </si>
  <si>
    <t>Centromeric_repeat_motif4_depths</t>
  </si>
  <si>
    <t>Estimated_centromere_size</t>
  </si>
  <si>
    <t>Observed_centromere_size</t>
  </si>
  <si>
    <t>Percentage_centromere_assembled</t>
  </si>
  <si>
    <t>AT1G67370</t>
  </si>
  <si>
    <t>ASY1</t>
  </si>
  <si>
    <t>AT2G46980</t>
  </si>
  <si>
    <t>ASY3</t>
  </si>
  <si>
    <t>AT3G22880</t>
  </si>
  <si>
    <t>DMC1</t>
  </si>
  <si>
    <t>AT1G66170</t>
  </si>
  <si>
    <t>DUET</t>
  </si>
  <si>
    <t>AT1G53490</t>
  </si>
  <si>
    <t>HEI10</t>
  </si>
  <si>
    <t>AT3G27730</t>
  </si>
  <si>
    <t>MER3</t>
  </si>
  <si>
    <t>AT4G17380</t>
  </si>
  <si>
    <t>MSH4</t>
  </si>
  <si>
    <t>AT3G20475</t>
  </si>
  <si>
    <t>MSH5</t>
  </si>
  <si>
    <t>AT1G60460</t>
  </si>
  <si>
    <t>MTOP6B</t>
  </si>
  <si>
    <t>AT4G14180</t>
  </si>
  <si>
    <t>PRD1</t>
  </si>
  <si>
    <t>AT5G57880</t>
  </si>
  <si>
    <t>PRD2</t>
  </si>
  <si>
    <t>AT1G01690</t>
  </si>
  <si>
    <t>PRD3</t>
  </si>
  <si>
    <t>AT5G05490</t>
  </si>
  <si>
    <t>REC8</t>
  </si>
  <si>
    <t>AT5G52290</t>
  </si>
  <si>
    <t>SHOC1/ZYP2</t>
  </si>
  <si>
    <t>AT3G13170</t>
  </si>
  <si>
    <t>SPO11-1</t>
  </si>
  <si>
    <t>AT1G63990</t>
  </si>
  <si>
    <t>SPO11-2</t>
  </si>
  <si>
    <t>AT5G48390</t>
  </si>
  <si>
    <t>ZIP4</t>
  </si>
  <si>
    <t>AT4G24710</t>
  </si>
  <si>
    <t>PCH2</t>
  </si>
  <si>
    <t>AT2G30480</t>
  </si>
  <si>
    <t>HEIP1</t>
  </si>
  <si>
    <t>AT2G33793</t>
  </si>
  <si>
    <t>ASY4</t>
  </si>
  <si>
    <t>AT1G07060</t>
  </si>
  <si>
    <t>DFO</t>
  </si>
  <si>
    <t>AT1G12790</t>
  </si>
  <si>
    <t>PTD</t>
  </si>
  <si>
    <t>AT4G09140</t>
  </si>
  <si>
    <t>MLH1</t>
  </si>
  <si>
    <t>AT4G35520</t>
  </si>
  <si>
    <t>MLH3</t>
  </si>
  <si>
    <t>AT4G29170</t>
  </si>
  <si>
    <t>MND1</t>
  </si>
  <si>
    <t>AT1G13330</t>
  </si>
  <si>
    <t>HOP2</t>
  </si>
  <si>
    <t>AT1G22260/AT1G22275</t>
  </si>
  <si>
    <t>ZYP1a/ZYP1b</t>
  </si>
  <si>
    <t>TAIR10_gene_id</t>
  </si>
  <si>
    <t>gene_id</t>
  </si>
  <si>
    <t>gene_num_in_OG</t>
  </si>
  <si>
    <t>OG</t>
  </si>
  <si>
    <t>GO term</t>
  </si>
  <si>
    <t>Ontology</t>
  </si>
  <si>
    <t>Description</t>
  </si>
  <si>
    <t>Number in input list</t>
  </si>
  <si>
    <t>Number in BG/Ref</t>
  </si>
  <si>
    <t>p-value</t>
  </si>
  <si>
    <t>FDR</t>
  </si>
  <si>
    <t>GO:0001906</t>
  </si>
  <si>
    <t>P</t>
  </si>
  <si>
    <t>cell killing</t>
  </si>
  <si>
    <t>GO:0031640</t>
  </si>
  <si>
    <t>killing of cells of other organism</t>
  </si>
  <si>
    <t>GO:0044364</t>
  </si>
  <si>
    <t>disruption of cells of other organism</t>
  </si>
  <si>
    <t>GO:0035821</t>
  </si>
  <si>
    <t>modification of morphology or physiology of other organism</t>
  </si>
  <si>
    <t>GO:0043531</t>
  </si>
  <si>
    <t>F</t>
  </si>
  <si>
    <t>ADP binding</t>
  </si>
  <si>
    <t>C</t>
  </si>
  <si>
    <t>GO:0005739</t>
  </si>
  <si>
    <t>mitochondrion</t>
  </si>
  <si>
    <t>GO:0044699</t>
  </si>
  <si>
    <t>single-organism process</t>
  </si>
  <si>
    <t>GO:0044763</t>
  </si>
  <si>
    <t>single-organism cellular process</t>
  </si>
  <si>
    <t>GO:0050789</t>
  </si>
  <si>
    <t>regulation of biological process</t>
  </si>
  <si>
    <t>GO:0006725</t>
  </si>
  <si>
    <t>cellular aromatic compound metabolic process</t>
  </si>
  <si>
    <t>GO:1901360</t>
  </si>
  <si>
    <t>organic cyclic compound metabolic process</t>
  </si>
  <si>
    <t>GO:0046483</t>
  </si>
  <si>
    <t>heterocycle metabolic process</t>
  </si>
  <si>
    <t>GO:0050794</t>
  </si>
  <si>
    <t>regulation of cellular process</t>
  </si>
  <si>
    <t>GO:0009987</t>
  </si>
  <si>
    <t>cellular process</t>
  </si>
  <si>
    <t>GO:0006139</t>
  </si>
  <si>
    <t>nucleobase-containing compound metabolic process</t>
  </si>
  <si>
    <t>GO:0090304</t>
  </si>
  <si>
    <t>nucleic acid metabolic process</t>
  </si>
  <si>
    <t>GO:1901362</t>
  </si>
  <si>
    <t>organic cyclic compound biosynthetic process</t>
  </si>
  <si>
    <t>GO:0019438</t>
  </si>
  <si>
    <t>aromatic compound biosynthetic process</t>
  </si>
  <si>
    <t>GO:0048856</t>
  </si>
  <si>
    <t>anatomical structure development</t>
  </si>
  <si>
    <t>GO:0032502</t>
  </si>
  <si>
    <t>developmental process</t>
  </si>
  <si>
    <t>GO:0044767</t>
  </si>
  <si>
    <t>single-organism developmental process</t>
  </si>
  <si>
    <t>GO:0018130</t>
  </si>
  <si>
    <t>heterocycle biosynthetic process</t>
  </si>
  <si>
    <t>GO:0019219</t>
  </si>
  <si>
    <t>regulation of nucleobase-containing compound metabolic process</t>
  </si>
  <si>
    <t>GO:0032501</t>
  </si>
  <si>
    <t>multicellular organismal process</t>
  </si>
  <si>
    <t>GO:0034654</t>
  </si>
  <si>
    <t>nucleobase-containing compound biosynthetic process</t>
  </si>
  <si>
    <t>GO:0016043</t>
  </si>
  <si>
    <t>cellular component organization</t>
  </si>
  <si>
    <t>GO:0044707</t>
  </si>
  <si>
    <t>single-multicellular organism process</t>
  </si>
  <si>
    <t>GO:0016070</t>
  </si>
  <si>
    <t>RNA metabolic process</t>
  </si>
  <si>
    <t>GO:0051252</t>
  </si>
  <si>
    <t>regulation of RNA metabolic process</t>
  </si>
  <si>
    <t>GO:0019222</t>
  </si>
  <si>
    <t>regulation of metabolic process</t>
  </si>
  <si>
    <t>GO:0006355</t>
  </si>
  <si>
    <t>regulation of transcription, DNA-templated</t>
  </si>
  <si>
    <t>GO:0006351</t>
  </si>
  <si>
    <t>transcription, DNA-templated</t>
  </si>
  <si>
    <t>GO:0065007</t>
  </si>
  <si>
    <t>biological regulation</t>
  </si>
  <si>
    <t>GO:0008152</t>
  </si>
  <si>
    <t>metabolic process</t>
  </si>
  <si>
    <t>GO:0007275</t>
  </si>
  <si>
    <t>multicellular organism development</t>
  </si>
  <si>
    <t>GO:0097659</t>
  </si>
  <si>
    <t>nucleic acid-templated transcription</t>
  </si>
  <si>
    <t>GO:0032774</t>
  </si>
  <si>
    <t>RNA biosynthetic process</t>
  </si>
  <si>
    <t>GO:2001141</t>
  </si>
  <si>
    <t>regulation of RNA biosynthetic process</t>
  </si>
  <si>
    <t>GO:1903506</t>
  </si>
  <si>
    <t>regulation of nucleic acid-templated transcription</t>
  </si>
  <si>
    <t>GO:0031323</t>
  </si>
  <si>
    <t>regulation of cellular metabolic process</t>
  </si>
  <si>
    <t>GO:0042221</t>
  </si>
  <si>
    <t>response to chemical</t>
  </si>
  <si>
    <t>GO:0050896</t>
  </si>
  <si>
    <t>response to stimulus</t>
  </si>
  <si>
    <t>GO:0060255</t>
  </si>
  <si>
    <t>regulation of macromolecule metabolic process</t>
  </si>
  <si>
    <t>GO:0080090</t>
  </si>
  <si>
    <t>regulation of primary metabolic process</t>
  </si>
  <si>
    <t>GO:0051171</t>
  </si>
  <si>
    <t>regulation of nitrogen compound metabolic process</t>
  </si>
  <si>
    <t>GO:0009889</t>
  </si>
  <si>
    <t>regulation of biosynthetic process</t>
  </si>
  <si>
    <t>GO:0031326</t>
  </si>
  <si>
    <t>regulation of cellular biosynthetic process</t>
  </si>
  <si>
    <t>GO:0010468</t>
  </si>
  <si>
    <t>regulation of gene expression</t>
  </si>
  <si>
    <t>GO:0071840</t>
  </si>
  <si>
    <t>cellular component organization or biogenesis</t>
  </si>
  <si>
    <t>GO:2000112</t>
  </si>
  <si>
    <t>regulation of cellular macromolecule biosynthetic process</t>
  </si>
  <si>
    <t>GO:0009628</t>
  </si>
  <si>
    <t>response to abiotic stimulus</t>
  </si>
  <si>
    <t>GO:0010556</t>
  </si>
  <si>
    <t>regulation of macromolecule biosynthetic process</t>
  </si>
  <si>
    <t>GO:0071704</t>
  </si>
  <si>
    <t>organic substance metabolic process</t>
  </si>
  <si>
    <t>GO:0044710</t>
  </si>
  <si>
    <t>single-organism metabolic process</t>
  </si>
  <si>
    <t>GO:0000003</t>
  </si>
  <si>
    <t>reproduction</t>
  </si>
  <si>
    <t>GO:0022414</t>
  </si>
  <si>
    <t>reproductive process</t>
  </si>
  <si>
    <t>GO:0010033</t>
  </si>
  <si>
    <t>response to organic substance</t>
  </si>
  <si>
    <t>GO:0009791</t>
  </si>
  <si>
    <t>post-embryonic development</t>
  </si>
  <si>
    <t>GO:0048731</t>
  </si>
  <si>
    <t>system development</t>
  </si>
  <si>
    <t>GO:0044702</t>
  </si>
  <si>
    <t>single organism reproductive process</t>
  </si>
  <si>
    <t>GO:0003006</t>
  </si>
  <si>
    <t>developmental process involved in reproduction</t>
  </si>
  <si>
    <t>GO:0006464</t>
  </si>
  <si>
    <t>cellular protein modification process</t>
  </si>
  <si>
    <t>GO:0036211</t>
  </si>
  <si>
    <t>protein modification process</t>
  </si>
  <si>
    <t>GO:0043412</t>
  </si>
  <si>
    <t>macromolecule modification</t>
  </si>
  <si>
    <t>GO:0044238</t>
  </si>
  <si>
    <t>primary metabolic process</t>
  </si>
  <si>
    <t>GO:0048608</t>
  </si>
  <si>
    <t>reproductive structure development</t>
  </si>
  <si>
    <t>GO:0061458</t>
  </si>
  <si>
    <t>reproductive system development</t>
  </si>
  <si>
    <t>GO:0009719</t>
  </si>
  <si>
    <t>response to endogenous stimulus</t>
  </si>
  <si>
    <t>GO:1901700</t>
  </si>
  <si>
    <t>response to oxygen-containing compound</t>
  </si>
  <si>
    <t>GO:0009725</t>
  </si>
  <si>
    <t>response to hormone</t>
  </si>
  <si>
    <t>GO:0051716</t>
  </si>
  <si>
    <t>cellular response to stimulus</t>
  </si>
  <si>
    <t>GO:0051179</t>
  </si>
  <si>
    <t>localization</t>
  </si>
  <si>
    <t>GO:0006996</t>
  </si>
  <si>
    <t>organelle organization</t>
  </si>
  <si>
    <t>GO:0006793</t>
  </si>
  <si>
    <t>phosphorus metabolic process</t>
  </si>
  <si>
    <t>GO:0051234</t>
  </si>
  <si>
    <t>establishment of localization</t>
  </si>
  <si>
    <t>GO:0006796</t>
  </si>
  <si>
    <t>phosphate-containing compound metabolic process</t>
  </si>
  <si>
    <t>GO:0006810</t>
  </si>
  <si>
    <t>transport</t>
  </si>
  <si>
    <t>GO:0044281</t>
  </si>
  <si>
    <t>small molecule metabolic process</t>
  </si>
  <si>
    <t>GO:0070887</t>
  </si>
  <si>
    <t>cellular response to chemical stimulus</t>
  </si>
  <si>
    <t>GO:0044711</t>
  </si>
  <si>
    <t>single-organism biosynthetic process</t>
  </si>
  <si>
    <t>GO:0009056</t>
  </si>
  <si>
    <t>catabolic process</t>
  </si>
  <si>
    <t>GO:0007165</t>
  </si>
  <si>
    <t>signal transduction</t>
  </si>
  <si>
    <t>GO:0003824</t>
  </si>
  <si>
    <t>catalytic activity</t>
  </si>
  <si>
    <t>GO:0005488</t>
  </si>
  <si>
    <t>binding</t>
  </si>
  <si>
    <t>GO:0005515</t>
  </si>
  <si>
    <t>protein binding</t>
  </si>
  <si>
    <t>GO:0043167</t>
  </si>
  <si>
    <t>ion binding</t>
  </si>
  <si>
    <t>GO:0046872</t>
  </si>
  <si>
    <t>metal ion binding</t>
  </si>
  <si>
    <t>GO:0043169</t>
  </si>
  <si>
    <t>cation binding</t>
  </si>
  <si>
    <t>GO:0036094</t>
  </si>
  <si>
    <t>small molecule binding</t>
  </si>
  <si>
    <t>GO:0000166</t>
  </si>
  <si>
    <t>nucleotide binding</t>
  </si>
  <si>
    <t>GO:1901265</t>
  </si>
  <si>
    <t>nucleoside phosphate binding</t>
  </si>
  <si>
    <t>GO:0003677</t>
  </si>
  <si>
    <t>DNA binding</t>
  </si>
  <si>
    <t>GO:0016740</t>
  </si>
  <si>
    <t>transferase activity</t>
  </si>
  <si>
    <t>GO:0003700</t>
  </si>
  <si>
    <t>transcription factor activity, sequence-specific DNA binding</t>
  </si>
  <si>
    <t>GO:0001071</t>
  </si>
  <si>
    <t>nucleic acid binding transcription factor activity</t>
  </si>
  <si>
    <t>GO:0016787</t>
  </si>
  <si>
    <t>hydrolase activity</t>
  </si>
  <si>
    <t>GO:0035639</t>
  </si>
  <si>
    <t>purine ribonucleoside triphosphate binding</t>
  </si>
  <si>
    <t>GO:0005524</t>
  </si>
  <si>
    <t>ATP binding</t>
  </si>
  <si>
    <t>GO:0097367</t>
  </si>
  <si>
    <t>carbohydrate derivative binding</t>
  </si>
  <si>
    <t>GO:0032553</t>
  </si>
  <si>
    <t>ribonucleotide binding</t>
  </si>
  <si>
    <t>GO:0017076</t>
  </si>
  <si>
    <t>purine nucleotide binding</t>
  </si>
  <si>
    <t>GO:0032555</t>
  </si>
  <si>
    <t>purine ribonucleotide binding</t>
  </si>
  <si>
    <t>GO:0032559</t>
  </si>
  <si>
    <t>adenyl ribonucleotide binding</t>
  </si>
  <si>
    <t>GO:0032549</t>
  </si>
  <si>
    <t>ribonucleoside binding</t>
  </si>
  <si>
    <t>GO:0001883</t>
  </si>
  <si>
    <t>purine nucleoside binding</t>
  </si>
  <si>
    <t>GO:0001882</t>
  </si>
  <si>
    <t>nucleoside binding</t>
  </si>
  <si>
    <t>GO:0030554</t>
  </si>
  <si>
    <t>adenyl nucleotide binding</t>
  </si>
  <si>
    <t>GO:0032550</t>
  </si>
  <si>
    <t>purine ribonucleoside binding</t>
  </si>
  <si>
    <t>GO:0046914</t>
  </si>
  <si>
    <t>transition metal ion binding</t>
  </si>
  <si>
    <t>GO:0016772</t>
  </si>
  <si>
    <t>transferase activity, transferring phosphorus-containing groups</t>
  </si>
  <si>
    <t>GO:0016301</t>
  </si>
  <si>
    <t>kinase activity</t>
  </si>
  <si>
    <t>GO:0005623</t>
  </si>
  <si>
    <t>cell</t>
  </si>
  <si>
    <t>GO:0044464</t>
  </si>
  <si>
    <t>cell part</t>
  </si>
  <si>
    <t>GO:0005622</t>
  </si>
  <si>
    <t>intracellular</t>
  </si>
  <si>
    <t>GO:0044424</t>
  </si>
  <si>
    <t>intracellular part</t>
  </si>
  <si>
    <t>GO:0043226</t>
  </si>
  <si>
    <t>organelle</t>
  </si>
  <si>
    <t>GO:0043229</t>
  </si>
  <si>
    <t>intracellular organelle</t>
  </si>
  <si>
    <t>GO:0043227</t>
  </si>
  <si>
    <t>membrane-bounded organelle</t>
  </si>
  <si>
    <t>GO:0043231</t>
  </si>
  <si>
    <t>intracellular membrane-bounded organelle</t>
  </si>
  <si>
    <t>GO:0005634</t>
  </si>
  <si>
    <t>nucleus</t>
  </si>
  <si>
    <t>GO:0016020</t>
  </si>
  <si>
    <t>membrane</t>
  </si>
  <si>
    <t>GO:0044422</t>
  </si>
  <si>
    <t>organelle part</t>
  </si>
  <si>
    <t>GO:0044446</t>
  </si>
  <si>
    <t>intracellular organelle part</t>
  </si>
  <si>
    <t>GO:0071944</t>
  </si>
  <si>
    <t>cell periphery</t>
  </si>
  <si>
    <t>GO:0005886</t>
  </si>
  <si>
    <t>plasma membrane</t>
  </si>
  <si>
    <t>GO:0005737</t>
  </si>
  <si>
    <t>cytoplasm</t>
  </si>
  <si>
    <t>GO:0009507</t>
  </si>
  <si>
    <t>chloroplast</t>
  </si>
  <si>
    <t>GO:0012505</t>
  </si>
  <si>
    <t>endomembrane system</t>
  </si>
  <si>
    <t>GO:0009536</t>
  </si>
  <si>
    <t>plastid</t>
  </si>
  <si>
    <t>GO:0044425</t>
  </si>
  <si>
    <t>membrane part</t>
  </si>
  <si>
    <t>GO:0005829</t>
  </si>
  <si>
    <t>cytosol</t>
  </si>
  <si>
    <t>GO:0031224</t>
  </si>
  <si>
    <t>intrinsic component of membrane</t>
  </si>
  <si>
    <t>GO:0016021</t>
  </si>
  <si>
    <t>integral component of membrane</t>
  </si>
  <si>
    <t>GO:0044444</t>
  </si>
  <si>
    <t>cytoplasmic part</t>
  </si>
  <si>
    <t>GO:0031090</t>
  </si>
  <si>
    <t>organelle membrane</t>
  </si>
  <si>
    <t>GO:0005773</t>
  </si>
  <si>
    <t>vacuole</t>
  </si>
  <si>
    <t>GO:0043234</t>
  </si>
  <si>
    <t>protein complex</t>
  </si>
  <si>
    <t>GO:0005794</t>
  </si>
  <si>
    <t>Golgi apparatus</t>
  </si>
  <si>
    <t>GO:0098588</t>
  </si>
  <si>
    <t>bounding membrane of organelle</t>
  </si>
  <si>
    <t>GO:0044428</t>
  </si>
  <si>
    <t>nuclear part</t>
  </si>
  <si>
    <t>GO:0098805</t>
  </si>
  <si>
    <t>whole membrane</t>
  </si>
  <si>
    <t>635AV</t>
  </si>
  <si>
    <t>636AV</t>
  </si>
  <si>
    <t>637AV</t>
  </si>
  <si>
    <t>641AV</t>
  </si>
  <si>
    <t>41AV</t>
  </si>
  <si>
    <t>76AV</t>
  </si>
  <si>
    <t>180AV</t>
  </si>
  <si>
    <t>172AV</t>
  </si>
  <si>
    <t>599AV</t>
  </si>
  <si>
    <t>163AV</t>
  </si>
  <si>
    <t>186AV</t>
  </si>
  <si>
    <t>162AV</t>
  </si>
  <si>
    <t>166AV</t>
  </si>
  <si>
    <t>101AV</t>
  </si>
  <si>
    <t>157AV</t>
  </si>
  <si>
    <t>25AV</t>
  </si>
  <si>
    <t>403AV</t>
  </si>
  <si>
    <t>95AV</t>
  </si>
  <si>
    <t>224AV</t>
  </si>
  <si>
    <t>160AV</t>
  </si>
  <si>
    <t>236AV</t>
  </si>
  <si>
    <t>650AV</t>
  </si>
  <si>
    <t>91AV</t>
  </si>
  <si>
    <t>250AV</t>
  </si>
  <si>
    <t>An-1</t>
  </si>
  <si>
    <t>ERR1588789</t>
  </si>
  <si>
    <t>ERR1588790</t>
  </si>
  <si>
    <t>ERR754064</t>
  </si>
  <si>
    <t>ERR754074</t>
  </si>
  <si>
    <t>ERR754075</t>
  </si>
  <si>
    <t>ERR754088</t>
  </si>
  <si>
    <t>ERR754071</t>
  </si>
  <si>
    <t>ERR754078</t>
  </si>
  <si>
    <t>Bay0</t>
  </si>
  <si>
    <t>ERR1417874</t>
  </si>
  <si>
    <t>ERR1417877</t>
  </si>
  <si>
    <t>ERR1417876</t>
  </si>
  <si>
    <t>ERR1417879</t>
  </si>
  <si>
    <t>ERR1417875</t>
  </si>
  <si>
    <t>ERR1417878</t>
  </si>
  <si>
    <t>Blh1</t>
  </si>
  <si>
    <t>ERR1588793</t>
  </si>
  <si>
    <t>ERR1588794</t>
  </si>
  <si>
    <t>ERR754063</t>
  </si>
  <si>
    <t>ERR754054</t>
  </si>
  <si>
    <t>ERR754058</t>
  </si>
  <si>
    <t>ERR754067</t>
  </si>
  <si>
    <t>ERR754069</t>
  </si>
  <si>
    <t>ERR754079</t>
  </si>
  <si>
    <t>SRR5588568</t>
  </si>
  <si>
    <t>SRR5588569</t>
  </si>
  <si>
    <t>ERR1588805</t>
  </si>
  <si>
    <t>ERR4042548</t>
  </si>
  <si>
    <t>ERR4042549</t>
  </si>
  <si>
    <t>ERR4042550</t>
  </si>
  <si>
    <t>ERR4042551</t>
  </si>
  <si>
    <t>ERR4042552</t>
  </si>
  <si>
    <t>ERR4042553</t>
  </si>
  <si>
    <t>ERR4042554</t>
  </si>
  <si>
    <t>ERR4042545</t>
  </si>
  <si>
    <t>ERR4042547</t>
  </si>
  <si>
    <t>ERR4042555</t>
  </si>
  <si>
    <t>ERR4042556</t>
  </si>
  <si>
    <t>ERR4042557</t>
  </si>
  <si>
    <t>ERR4042558</t>
  </si>
  <si>
    <t>ERR4042559</t>
  </si>
  <si>
    <t>ERR4042560</t>
  </si>
  <si>
    <t>ERR4042561</t>
  </si>
  <si>
    <t>ERR4042588</t>
  </si>
  <si>
    <t>ERR4042589</t>
  </si>
  <si>
    <t>ERR4042590</t>
  </si>
  <si>
    <t>ERR4042592</t>
  </si>
  <si>
    <t>SRR1046847</t>
  </si>
  <si>
    <t>SRR1046848</t>
  </si>
  <si>
    <t>SRR1046849</t>
  </si>
  <si>
    <t>C24</t>
  </si>
  <si>
    <t>SRR5588572</t>
  </si>
  <si>
    <t>SRR5588573</t>
  </si>
  <si>
    <t>ERR1417880</t>
  </si>
  <si>
    <t>ERR1417883</t>
  </si>
  <si>
    <t>ERR1417882</t>
  </si>
  <si>
    <t>ERR1417885</t>
  </si>
  <si>
    <t>ERR1417881</t>
  </si>
  <si>
    <t>ERR1417884</t>
  </si>
  <si>
    <t>ERR1588807</t>
  </si>
  <si>
    <t>ERR1588808</t>
  </si>
  <si>
    <t>SRR1104133</t>
  </si>
  <si>
    <t>SRR1104134</t>
  </si>
  <si>
    <t>SRR1104135</t>
  </si>
  <si>
    <t>SRR1104136</t>
  </si>
  <si>
    <t>SRR1290850</t>
  </si>
  <si>
    <t>SRR1290851</t>
  </si>
  <si>
    <t>SRR1290852</t>
  </si>
  <si>
    <t>SRR1548694</t>
  </si>
  <si>
    <t>SRR1548695</t>
  </si>
  <si>
    <t>SRR1548696</t>
  </si>
  <si>
    <t>SRR1548697</t>
  </si>
  <si>
    <t>SRR1548698</t>
  </si>
  <si>
    <t>SRR1548699</t>
  </si>
  <si>
    <t>SRR1584462</t>
  </si>
  <si>
    <t>SRR1584463</t>
  </si>
  <si>
    <t>SRR1734298</t>
  </si>
  <si>
    <t>SRR1734299</t>
  </si>
  <si>
    <t>SRR1734300</t>
  </si>
  <si>
    <t>SRR1734301</t>
  </si>
  <si>
    <t>SRR1734302</t>
  </si>
  <si>
    <t>SRR1734303</t>
  </si>
  <si>
    <t>SRR1744350</t>
  </si>
  <si>
    <t>SRR1744351</t>
  </si>
  <si>
    <t>SRR1744352</t>
  </si>
  <si>
    <t>SRR1744353</t>
  </si>
  <si>
    <t>SRR1744378</t>
  </si>
  <si>
    <t>SRR1744379</t>
  </si>
  <si>
    <t>SRR2080031</t>
  </si>
  <si>
    <t>SRR2080032</t>
  </si>
  <si>
    <t>SRR2080053</t>
  </si>
  <si>
    <t>SRR2080054</t>
  </si>
  <si>
    <t>SRR2878557</t>
  </si>
  <si>
    <t>SRR2878558</t>
  </si>
  <si>
    <t>SRR2878559</t>
  </si>
  <si>
    <t>SRR5230988</t>
  </si>
  <si>
    <t>SRR5230989</t>
  </si>
  <si>
    <t>SRR5230990</t>
  </si>
  <si>
    <t>ERR1588809</t>
  </si>
  <si>
    <t>ERR1588810</t>
  </si>
  <si>
    <t>Col0</t>
  </si>
  <si>
    <t>SRR1548682</t>
  </si>
  <si>
    <t>SRR1548683</t>
  </si>
  <si>
    <t>SRR1548684</t>
  </si>
  <si>
    <t>SRR1548685</t>
  </si>
  <si>
    <t>SRR1548686</t>
  </si>
  <si>
    <t>SRR1548687</t>
  </si>
  <si>
    <t>SRR1734310</t>
  </si>
  <si>
    <t>SRR1734311</t>
  </si>
  <si>
    <t>SRR2878548</t>
  </si>
  <si>
    <t>SRR2878549</t>
  </si>
  <si>
    <t>SRR2878550</t>
  </si>
  <si>
    <t>SRR5588566</t>
  </si>
  <si>
    <t>SRR5588567</t>
  </si>
  <si>
    <t>ERR754066</t>
  </si>
  <si>
    <t>ERR754076</t>
  </si>
  <si>
    <t>ERR754089</t>
  </si>
  <si>
    <t>ERR754090</t>
  </si>
  <si>
    <t>ERR754070</t>
  </si>
  <si>
    <t>ERR754073</t>
  </si>
  <si>
    <t>ERR754083</t>
  </si>
  <si>
    <t>SRR1046850</t>
  </si>
  <si>
    <t>SRR1046851</t>
  </si>
  <si>
    <t>SRR1046852</t>
  </si>
  <si>
    <t>Cvi0</t>
  </si>
  <si>
    <t>ERR4042562</t>
  </si>
  <si>
    <t>ERR4042563</t>
  </si>
  <si>
    <t>ERR4042564</t>
  </si>
  <si>
    <t>ERR4042565</t>
  </si>
  <si>
    <t>ERR4042566</t>
  </si>
  <si>
    <t>ERR4042567</t>
  </si>
  <si>
    <t>ERR4042568</t>
  </si>
  <si>
    <t>ERR4042569</t>
  </si>
  <si>
    <t>ERR4042570</t>
  </si>
  <si>
    <t>ERR4042571</t>
  </si>
  <si>
    <t>ERR4042572</t>
  </si>
  <si>
    <t>ERR4042573</t>
  </si>
  <si>
    <t>ERR4042574</t>
  </si>
  <si>
    <t>ERR4042575</t>
  </si>
  <si>
    <t>ERR4042576</t>
  </si>
  <si>
    <t>ERR4042577</t>
  </si>
  <si>
    <t>ERR4042578</t>
  </si>
  <si>
    <t>ERR4042579</t>
  </si>
  <si>
    <t>ERR4042580</t>
  </si>
  <si>
    <t>ERR4042581</t>
  </si>
  <si>
    <t>ERR4042582</t>
  </si>
  <si>
    <t>ERR4042583</t>
  </si>
  <si>
    <t>ERR4042584</t>
  </si>
  <si>
    <t>ERR4042585</t>
  </si>
  <si>
    <t>ERR4042586</t>
  </si>
  <si>
    <t>ERR4042587</t>
  </si>
  <si>
    <t>ERR4042591</t>
  </si>
  <si>
    <t>ERR1417892</t>
  </si>
  <si>
    <t>ERR1417895</t>
  </si>
  <si>
    <t>ERR1417894</t>
  </si>
  <si>
    <t>ERR1417897</t>
  </si>
  <si>
    <t>ERR1417893</t>
  </si>
  <si>
    <t>ERR1417896</t>
  </si>
  <si>
    <t>ERR754055</t>
  </si>
  <si>
    <t>ERR754081</t>
  </si>
  <si>
    <t>ERR754084</t>
  </si>
  <si>
    <t>ERR754085</t>
  </si>
  <si>
    <t>ERR754059</t>
  </si>
  <si>
    <t>ERR754062</t>
  </si>
  <si>
    <t>ERR1588836</t>
  </si>
  <si>
    <t>SRR1046853</t>
  </si>
  <si>
    <t>SRR1046854</t>
  </si>
  <si>
    <t>SRR1046855</t>
  </si>
  <si>
    <t>ERR1588840</t>
  </si>
  <si>
    <t>Hi-0</t>
  </si>
  <si>
    <t>SRR1046856</t>
  </si>
  <si>
    <t>SRR1046857</t>
  </si>
  <si>
    <t>SRR1046858</t>
  </si>
  <si>
    <t>Ita0</t>
  </si>
  <si>
    <t>ERR1417899</t>
  </si>
  <si>
    <t>ERR1417901</t>
  </si>
  <si>
    <t>ERR1417900</t>
  </si>
  <si>
    <t>ERR1417903</t>
  </si>
  <si>
    <t>ERR1417898</t>
  </si>
  <si>
    <t>ERR1417902</t>
  </si>
  <si>
    <t>ERR1417904</t>
  </si>
  <si>
    <t>ERR1417907</t>
  </si>
  <si>
    <t>ERR1417906</t>
  </si>
  <si>
    <t>ERR1417909</t>
  </si>
  <si>
    <t>ERR1417905</t>
  </si>
  <si>
    <t>ERR1417908</t>
  </si>
  <si>
    <t>Kn-0</t>
  </si>
  <si>
    <t>SRR1046859</t>
  </si>
  <si>
    <t>SRR1046860</t>
  </si>
  <si>
    <t>SRR1046861</t>
  </si>
  <si>
    <t>Kro-0</t>
  </si>
  <si>
    <t>SRR5588576</t>
  </si>
  <si>
    <t>SRR5588577</t>
  </si>
  <si>
    <t>Ler</t>
  </si>
  <si>
    <t>SRR1734304</t>
  </si>
  <si>
    <t>SRR1734305</t>
  </si>
  <si>
    <t>SRR1734306</t>
  </si>
  <si>
    <t>SRR1734307</t>
  </si>
  <si>
    <t>SRR1734308</t>
  </si>
  <si>
    <t>SRR1734309</t>
  </si>
  <si>
    <t>SRR1744354</t>
  </si>
  <si>
    <t>SRR1744355</t>
  </si>
  <si>
    <t>SRR1744356</t>
  </si>
  <si>
    <t>SRR1744357</t>
  </si>
  <si>
    <t>SRR1744380</t>
  </si>
  <si>
    <t>SRR1744381</t>
  </si>
  <si>
    <t>SRR2080033</t>
  </si>
  <si>
    <t>SRR2080034</t>
  </si>
  <si>
    <t>SRR2080055</t>
  </si>
  <si>
    <t>SRR2080056</t>
  </si>
  <si>
    <t>SRR5230991</t>
  </si>
  <si>
    <t>SRR5230992</t>
  </si>
  <si>
    <t>SRR5230993</t>
  </si>
  <si>
    <t>Ler-0</t>
  </si>
  <si>
    <t>SRR4113386</t>
  </si>
  <si>
    <t>SRR4113387</t>
  </si>
  <si>
    <t>SRR4113388</t>
  </si>
  <si>
    <t>SRR4113389</t>
  </si>
  <si>
    <t>SRR4113390</t>
  </si>
  <si>
    <t>SRR4113391</t>
  </si>
  <si>
    <t>SRR4113392</t>
  </si>
  <si>
    <t>SRR4113393</t>
  </si>
  <si>
    <t>SRR4113395</t>
  </si>
  <si>
    <t>SRR4113396</t>
  </si>
  <si>
    <t>SRR4113397</t>
  </si>
  <si>
    <t>SRR4113398</t>
  </si>
  <si>
    <t>SRR4113399</t>
  </si>
  <si>
    <t>SRR4113401</t>
  </si>
  <si>
    <t>SRR4113402</t>
  </si>
  <si>
    <t>SRR1046862</t>
  </si>
  <si>
    <t>SRR1046863</t>
  </si>
  <si>
    <t>SRR1046864</t>
  </si>
  <si>
    <t>Ler-1</t>
  </si>
  <si>
    <t>SRR5588580</t>
  </si>
  <si>
    <t>SRR5588581</t>
  </si>
  <si>
    <t>ERR1588886</t>
  </si>
  <si>
    <t>ERR1588887</t>
  </si>
  <si>
    <t>ERR1588894</t>
  </si>
  <si>
    <t>Ms-0 </t>
  </si>
  <si>
    <t>ERR1588898</t>
  </si>
  <si>
    <t>Mt-0</t>
  </si>
  <si>
    <t>SRR1046865</t>
  </si>
  <si>
    <t>SRR1046866</t>
  </si>
  <si>
    <t>SRR1046867</t>
  </si>
  <si>
    <t>ERR1588904</t>
  </si>
  <si>
    <t>SRR8197911</t>
  </si>
  <si>
    <t>SRR8197912</t>
  </si>
  <si>
    <t>SRR8197913</t>
  </si>
  <si>
    <t>SRR8197914</t>
  </si>
  <si>
    <t>SRR8197915</t>
  </si>
  <si>
    <t>SRR8197916</t>
  </si>
  <si>
    <t>SRR1046868</t>
  </si>
  <si>
    <t>SRR1046869</t>
  </si>
  <si>
    <t>SRR1046870</t>
  </si>
  <si>
    <t>Oy0</t>
  </si>
  <si>
    <t>ERR1588920</t>
  </si>
  <si>
    <t>ERR1588921</t>
  </si>
  <si>
    <t>ERR1588922</t>
  </si>
  <si>
    <t>ERR1588923</t>
  </si>
  <si>
    <t>ERR1588924</t>
  </si>
  <si>
    <t>ERR1588925</t>
  </si>
  <si>
    <t>ERR1588926</t>
  </si>
  <si>
    <t>ERR1588927</t>
  </si>
  <si>
    <t>ERR1588928</t>
  </si>
  <si>
    <t>SRR1046871</t>
  </si>
  <si>
    <t>SRR1046872</t>
  </si>
  <si>
    <t>SRR1046873</t>
  </si>
  <si>
    <t>ERR754056</t>
  </si>
  <si>
    <t>ERR754072</t>
  </si>
  <si>
    <t>ERR754086</t>
  </si>
  <si>
    <t>ERR754061</t>
  </si>
  <si>
    <t>ERR754068</t>
  </si>
  <si>
    <t>ERR754077</t>
  </si>
  <si>
    <t>ERR754080</t>
  </si>
  <si>
    <t>Po-0</t>
  </si>
  <si>
    <t>SRR1046874</t>
  </si>
  <si>
    <t>SRR1046875</t>
  </si>
  <si>
    <t>SRR1046876</t>
  </si>
  <si>
    <t>SRR17013145</t>
  </si>
  <si>
    <t>Rsch-4</t>
  </si>
  <si>
    <t>SRR1046877</t>
  </si>
  <si>
    <t>SRR1046878</t>
  </si>
  <si>
    <t>SRR1046879</t>
  </si>
  <si>
    <t>ERR1588959</t>
  </si>
  <si>
    <t>SRR1046880</t>
  </si>
  <si>
    <t>SRR1046881</t>
  </si>
  <si>
    <t>SRR1046882</t>
  </si>
  <si>
    <t>Sha</t>
  </si>
  <si>
    <t>ERR754053</t>
  </si>
  <si>
    <t>ERR754057</t>
  </si>
  <si>
    <t>ERR754060</t>
  </si>
  <si>
    <t>ERR754087</t>
  </si>
  <si>
    <t>ERR754065</t>
  </si>
  <si>
    <t>ERR754082</t>
  </si>
  <si>
    <t>ERR1588965</t>
  </si>
  <si>
    <t>ERR1588966</t>
  </si>
  <si>
    <t>ERR1588977</t>
  </si>
  <si>
    <t>SRR1046883</t>
  </si>
  <si>
    <t>SRR1046884</t>
  </si>
  <si>
    <t>SRR1046885</t>
  </si>
  <si>
    <t>Wil-2</t>
  </si>
  <si>
    <t>SRR1046886</t>
  </si>
  <si>
    <t>SRR1046887</t>
  </si>
  <si>
    <t>SRR1046888</t>
  </si>
  <si>
    <t>Ws-0</t>
  </si>
  <si>
    <t>SRR1046889</t>
  </si>
  <si>
    <t>SRR1046890</t>
  </si>
  <si>
    <t>SRR1046891</t>
  </si>
  <si>
    <t>ERR4013317</t>
  </si>
  <si>
    <t>ERR4013318</t>
  </si>
  <si>
    <t>ERR4013319</t>
  </si>
  <si>
    <t>ERR4013320</t>
  </si>
  <si>
    <t>ERR4013321</t>
  </si>
  <si>
    <t>ERR4013322</t>
  </si>
  <si>
    <t>Wu-0</t>
  </si>
  <si>
    <t>SRR1046892</t>
  </si>
  <si>
    <t>SRR1046893</t>
  </si>
  <si>
    <t>SRR1046894</t>
  </si>
  <si>
    <t>ERR1589011</t>
  </si>
  <si>
    <t>Zu-0</t>
  </si>
  <si>
    <t>SRR1046895</t>
  </si>
  <si>
    <t>SRR1046896</t>
  </si>
  <si>
    <t>SRR1046897</t>
  </si>
  <si>
    <t>NCBI/EBI sample id</t>
  </si>
  <si>
    <t>Leaf Responses to Mild Drought Stress in Natural Variants of Arabidopsis</t>
  </si>
  <si>
    <t>Cis-regulated alternative splicing divergence and its potential contribution to environmental responses in Arabidopsis</t>
  </si>
  <si>
    <t>Natural variation of transcriptional response to mild drought in growing Arabidopsis leaves</t>
  </si>
  <si>
    <t>Transcriptomic analysis of poco1, a mitochondrial pentatricopeptide repeat protein mutant in Arabidopsis thaliana</t>
  </si>
  <si>
    <t>Trait analysis reveals DOG1 determines initial depth of seed dormancy, but not changes during dormancy cycling that result in seedling emergence timing</t>
  </si>
  <si>
    <t>Transcriptomes of Eight Arabidopsis thaliana Accessions Reveal Core Conserved, Genotype- and Organ-Specific Responses to Flooding Stress</t>
  </si>
  <si>
    <t>Plant organ evolution revealed by phylotranscriptomics in Arabidopsis thaliana</t>
  </si>
  <si>
    <t>Genome-wide analysis of alternative splicing of pre-mRNA under salt stress in Arabidopsis</t>
  </si>
  <si>
    <t>REPRESSOR OF SILENCING5 Encodes a Member of the Small Heat Shock Protein Family and Is Required for DNA Demethylation in Arabidopsis</t>
  </si>
  <si>
    <t>Role for LSM genes in the regulation of circadian rhythms</t>
  </si>
  <si>
    <t>The RNA Polymerase II C-Terminal Domain Phosphatase-Like Protein FIERY2/CPL1 Interacts with eIF4AIII and Is Essential for Nonsense-Mediated mRNA Decay in Arabidopsis</t>
  </si>
  <si>
    <t>Genome-wide expression and variation in nucleotide sequences lead to differential response of Arabidopsis thaliana ecotypes towards arsenic stress under sulfur limiting condition</t>
  </si>
  <si>
    <t>Hormone-regulated defense and stress response networks contribute to heterosis in Arabidopsis F1 hybrids</t>
  </si>
  <si>
    <t>Hybrid mimics and hybrid vigor in Arabidopsis</t>
  </si>
  <si>
    <t>The chromatin remodeler DDM1 promotes hybrid vigor by regulating salicylic acid metabolism</t>
  </si>
  <si>
    <t>Phytochromes function as thermosensors in Arabidopsis</t>
  </si>
  <si>
    <t>PIF4-controlled auxin pathway contributes to hybrid vigor in Arabidopsis thaliana</t>
  </si>
  <si>
    <t>Regulation of xylem fiber differentiation by gibberellins through DELLA-KNAT1 interaction</t>
  </si>
  <si>
    <t>Publication</t>
  </si>
  <si>
    <t>GO:0016773</t>
  </si>
  <si>
    <t>phosphotransferase activity, alcohol group as acceptor</t>
  </si>
  <si>
    <t>GO:0003964</t>
  </si>
  <si>
    <t>RNA-directed DNA polymerase activity</t>
  </si>
  <si>
    <t>Total chromosome length (Mb)</t>
  </si>
  <si>
    <t>OG0001644: ATDb1-1G31940,ATDb1-1G31960,ATEst0-1G31970,ATEst0-1G31990,ATKas1-1G32040,ATKas1-1G32060,ATMh0-1G31950,ATMh0-1G31970,ATMr0-1G32010,ATMr0-1G32030,ATMs0-1G32020,ATMs0-1G32040,ATCo4-1G31960,ATCo4-1G31980,ATEst1-1G31990,ATEst1-1G32010,ATHad6b-1G31990,ATHad6b-1G32010,ATHiroshima-1G31980,ATHiroshima-1G32000,ATIshikawa-1G31990,ATIshikawa-1G32010,ATKyr1-1G31960,ATKyr1-1G31980,ATNov02-1G32380,ATNov02-1G32400,ATRld2-1G31910,ATRld2-1G31930,ATAbd0-1G31960,ATAbd0-1G31980,ATAltai5-1G32080,ATAltai5-1G32100,ATKar1-1G32090,ATKar1-1G32110,ATRRS10-1G31990,ATRRS10-1G32010,ATRubezhnoe1-1G32090,ATRubezhnoe1-1G32110,ATSah0-1G32110,ATSah0-1G32130,ATSus1-1G32040,ATSus1-1G32060,ATZal1-1G32030,ATZal1-1G32050,ATEdi0-1G32000,ATEdi0-1G32020,ATElh2-1G32050,ATElh2-1G32070,ATEtna2-1G32060,ATEtna2-1G32080,ATN13-1G32270,ATN13-1G32290,ATNo0-1G31910,ATNo0-1G31930,ATQar8a-1G32010,ATQar8a-1G32030,ATSf2-1G32040,ATSf2-1G32060,ATTul0-1G31980,ATTul0-1G32000,ATIce1-1G31990,ATIce1-1G32010,ATRabR1-1G32030,ATRabR1-1G32050,ATSt0-1G32040,ATSt0-1G32060,ATStw0-1G32030,ATStw0-1G32050,ATTanz1-1G31970,ATTanz1-1G31990,ATTaz0-1G32050,ATTaz0-1G32070,ATws4-1G32110,ATws4-1G32130,ATZin9-1G32160,ATZin9-1G32180,ATPyl1-1G32160,ATPyl1-1G32180,ATValsi1-1G32120,ATValsi1-1G32140,ATGeg14-1G31920,ATGeg14-1G31940,ATDog4-1G31920,ATDog4-1G31940,ATNemrut1-1G31890,ATNemrut1-1G31910,ATToufl1-1G32030,ATToufl1-1G32050,ATAnz0-1G31910,ATAnz0-1G31930,ATAre1-1G32110,ATAre1-1G32130,ATAre2-1G31900,ATAre2-1G31920,ATAre6-1G32020,ATAre6-1G32040,ATAre10-1G32160,ATAre10-1G32180,ATBay0-1G32090,ATBay0-1G32110,ATBla1-1G31880,ATBla1-1G31900,ATBlh1-1G31930,ATBlh1-1G31950,ATBur0-1G31970,ATBur0-1G31990,ATCant1-1G32200,ATCant1-1G32220,ATCan0-1G31990,ATCan0-1G32010,ATCol0-1G31940,ATCol0-1G31960,ATCt1-1G32020,ATCt1-1G32040,ATCvi0-1G32110,ATCvi0-1G32130,ATGe0-1G32080,ATGe0-1G32100,ATIta0-1G32080,ATIta0-1G32100,ATJea-1G32000,ATJea-1G32020,ATKz9-1G32020,ATKz9-1G32040,ATNok1-1G32010,ATNok1-1G32030,ATOy0-1G31810,ATOy0-1G31830,ATRi0-1G31970,ATRi0-1G31990,ATShahdara-1G31980,ATShahdara-1G32000,ATShigu2-1G31940,ATShigu2-1G31960,ATTsu0-1G32120,ATTsu0-1G32140,ATYo0-1G32180,ATYo0-1G32200,ATCol0PEK-1G22260,ATCol0PEK-1G22275,ATCol0TAIR10-1G22260,ATCol0TAIR10-1G22275,Alyrata-1G35730,Crubella-0001s2181,Crubella-0001s2183</t>
  </si>
  <si>
    <t>OG0003628: ATDb1-3G31010,ATEst0-3G31060,ATKas1-3G31230,ATMh0-3G30880,ATMr0-3G31280,ATMs0-3G31120,ATCo4-3G31040,ATEst1-3G31170,ATHad6b-3G31070,ATHiroshima-3G31020,ATIshikawa-3G31090,ATKyr1-3G31140,ATNov02-3G31200,ATRld2-3G31170,ATAbd0-3G31150,ATAltai5-3G31210,ATKar1-3G31110,ATRRS10-3G31080,ATRubezhnoe1-3G31230,ATSah0-3G31520,ATSus1-3G31150,ATZal1-3G31190,ATEdi0-3G30980,ATElh2-3G30940,ATEtna2-3G31440,ATN13-3G31110,ATNo0-3G30940,ATQar8a-3G31170,ATSf2-3G30980,ATTul0-3G31050,ATIce1-3G31140,ATRabR1-3G31200,ATSt0-3G30960,ATStw0-3G30940,ATTanz1-3G31190,ATTaz0-3G31080,ATws4-3G31030,ATZin9-3G31310,ATPyl1-3G31320,ATValsi1-3G31280,ATGeg14-3G31040,ATDog4-3G30930,ATNemrut1-3G31210,ATToufl1-3G30990,ATAnz0-3G31060,ATAre1-3G30930,ATAre2-3G31000,ATAre6-3G30920,ATAre10-3G31010,ATBay0-3G31130,ATBla1-3G31040,ATBlh1-3G31100,ATBur0-3G31280,ATCant1-3G31200,ATCan0-3G31020,ATCol0-3G31090,ATCt1-3G31000,ATCvi0-3G30990,ATGe0-3G31080,ATIta0-3G31050,ATJea-3G31060,ATKz9-3G31010,ATNok1-3G31070,ATOy0-3G31040,ATRi0-3G30990,ATShahdara-3G31120,ATShigu2-3G31160,ATTsu0-3G30910,ATYo0-3G31030,ATCol0PEK-3G20475,ATCol0TAIR10-3G20475,Alyrata-3G33270,Alyrata-3G33310,Alyrata-3G34200,Crubella-0003s2042</t>
  </si>
  <si>
    <t>OG0004071: ATDb1-1G22260,ATEst0-1G22180,ATKas1-1G22260,ATMh0-1G22250,ATMr0-1G22240,ATMs0-1G22260,ATCo4-1G22200,ATEst1-1G22190,ATHad6b-1G22300,ATHiroshima-1G22200,ATIshikawa-1G22240,ATKyr1-1G22130,ATNov02-1G22430,ATRld2-1G22160,ATAbd0-1G22160,ATAltai5-1G22250,ATKar1-1G22250,ATRRS10-1G22150,ATRubezhnoe1-1G22230,ATSah0-1G22280,ATSus1-1G22250,ATZal1-1G22220,ATEdi0-1G22190,ATElh2-1G22300,ATEtna2-1G22290,ATN13-1G22370,ATNo0-1G22180,ATQar8a-1G22270,ATSf2-1G22280,ATTul0-1G22150,ATIce1-1G22220,ATRabR1-1G22220,ATSt0-1G22260,ATStw0-1G22240,ATTanz1-1G22330,ATTaz0-1G22280,ATws4-1G22360,ATZin9-1G22390,ATPyl1-1G22230,ATValsi1-1G22250,ATGeg14-1G22150,ATDog4-1G22110,ATNemrut1-1G22120,ATToufl1-1G22330,ATAnz0-1G22180,ATAre1-1G22380,ATAre2-1G22170,ATAre6-1G22200,ATAre10-1G22400,ATBay0-1G22290,ATBla1-1G22170,ATBlh1-1G22220,ATBur0-1G22230,ATCant1-1G22480,ATCan0-1G22270,ATCol0-1G22160,ATCt1-1G22180,ATCvi0-1G22380,ATGe0-1G22270,ATIta0-1G22220,ATJea-1G22170,ATKz9-1G22240,ATNok1-1G22180,ATOy0-1G22230,ATRi0-1G22130,ATShahdara-1G22180,ATShigu2-1G22220,ATTsu0-1G22430,ATYo0-1G22460,ATCol0PEK-1G12790,ATCol0TAIR10-1G12790,Alyrata-1G24230,Alyrata-1G24400,Crubella-0001s1251</t>
  </si>
  <si>
    <t>OG0004446: ATDb1-2G38490,ATEst0-2G38820,ATKas1-2G37710,ATMh0-2G38200,ATMr0-2G39310,ATMs0-2G37340,ATCo4-2G39340,ATEst1-2G39490,ATHad6b-2G40150,ATHiroshima-2G40170,ATIshikawa-2G41120,ATKyr1-2G40450,ATNov02-2G39460,ATRld2-2G37650,ATAbd0-2G38060,ATAltai5-2G38480,ATKar1-2G40630,ATRRS10-2G40350,ATRubezhnoe1-2G39830,ATSah0-2G43600,ATSus1-2G38950,ATZal1-2G39030,ATEdi0-2G38990,ATElh2-2G38960,ATEtna2-2G40000,ATN13-2G38360,ATNo0-2G38250,ATQar8a-2G38830,ATSf2-2G39810,ATTul0-2G39290,ATIce1-2G37940,ATRabR1-2G40130,ATSt0-2G37430,ATStw0-2G38410,ATTanz1-2G39750,ATTaz0-2G39450,ATws4-2G39090,ATZin9-2G41240,ATPyl1-2G41240,ATValsi1-2G40080,ATGeg14-2G38830,ATDog4-2G39190,ATNemrut1-2G37630,ATToufl1-2G41280,ATAnz0-2G41160,ATAre1-2G39030,ATAre2-2G39020,ATAre6-2G39510,ATAre10-2G38650,ATBay0-2G40080,ATBla1-2G37570,ATBlh1-2G36490,ATBur0-2G37790,ATCant1-2G38280,ATCan0-2G37490,ATCol0-2G38400,ATCt1-2G37910,ATCvi0-2G38320,ATGe0-2G38720,ATIta0-2G37700,ATJea-2G38290,ATKz9-2G37480,ATNok1-2G38210,ATOy0-2G37910,ATRi0-2G38590,ATShahdara-2G37690,ATShigu2-2G37280,ATTsu0-2G39510,ATYo0-2G38330,ATCol0PEK-2G33793,ATCol0TAIR10-2G33793,Alyrata-4G11580,Alyrata-4G29540,Crubella-0004s1546</t>
  </si>
  <si>
    <t>OG0005315: ATDb1-5G58710,ATEst0-5G57580,ATKas1-5G56680,ATMh0-5G57000,ATMr0-5G60340,ATMs0-5G56550,ATCo4-5G58770,ATEst1-5G57190,ATHad6b-5G57200,ATHiroshima-5G58450,ATIshikawa-5G61750,ATKyr1-5G57150,ATNov02-5G63750,ATRld2-5G58540,ATAbd0-5G58060,ATAltai5-5G57500,ATKar1-5G57030,ATRRS10-5G59960,ATRubezhnoe1-5G60610,ATSah0-5G57410,ATSus1-5G56760,ATZal1-5G60220,ATEdi0-5G60140,ATElh2-5G57310,ATEtna2-5G59840,ATN13-5G61260,ATNo0-5G57760,ATQar8a-5G57750,ATSf2-5G57530,ATTul0-5G60300,ATIce1-5G58120,ATRabR1-5G61330,ATSt0-5G59190,ATStw0-5G57960,ATTanz1-5G59880,ATTaz0-5G57360,ATws4-5G58270,ATZin9-5G59800,ATPyl1-5G60090,ATValsi1-5G58360,ATGeg14-5G58640,ATDog4-5G56070,ATNemrut1-5G57140,ATToufl1-5G57780,ATAnz0-5G59440,ATAre1-5G60030,ATAre2-5G60890,ATAre6-5G61480,ATAre10-5G58730,ATBay0-5G60010,ATBla1-5G56840,ATBlh1-5G57550,ATBur0-5G57340,ATCant1-5G58950,ATCan0-5G57960,ATCol0-5G56900,ATCt1-5G57020,ATCvi0-5G57360,ATGe0-5G59990,ATIta0-5G58030,ATJea-5G58660,ATKz9-5G56960,ATNok1-5G58810,ATOy0-5G57340,ATRi0-5G57530,ATShahdara-5G59930,ATShigu2-5G63940,ATTsu0-5G59800,ATYo0-5G57890,ATCol0PEK-5G52290,ATCol0TAIR10-5G52290,Alyrata-271U10020,Alyrata-8G26680,Crubella-0008s1239</t>
  </si>
  <si>
    <t>OG0005752: ATDb1-1G10700,ATEst0-1G10710,ATKas1-1G10720,ATMh0-1G10710,ATMr0-1G10720,ATMs0-1G10720,ATCo4-1G10710,ATEst1-1G10710,ATHad6b-1G10710,ATHiroshima-1G10710,ATIshikawa-1G10710,ATKyr1-1G10710,ATNov02-1G10710,ATRld2-1G10710,ATAbd0-1G10700,ATAltai5-1G10710,ATKar1-1G10720,ATRRS10-1G10720,ATRubezhnoe1-1G10710,ATSah0-1G10710,ATSus1-1G10710,ATZal1-1G10710,ATEdi0-1G10700,ATElh2-1G10690,ATEtna2-1G10720,ATN13-1G10720,ATNo0-1G10720,ATQar8a-1G10710,ATSf2-1G10710,ATTul0-1G10720,ATIce1-1G10710,ATRabR1-1G10710,ATSt0-1G10730,ATStw0-1G10720,ATTanz1-1G10730,ATTaz0-1G10710,ATws4-1G10710,ATZin9-1G10690,ATPyl1-1G10720,ATValsi1-1G10690,ATGeg14-1G10690,ATDog4-1G10720,ATNemrut1-1G10700,ATToufl1-1G10690,ATAnz0-1G10690,ATAre1-1G10790,ATAre2-1G10690,ATAre6-1G10690,ATAre10-1G10740,ATBay0-1G10720,ATBla1-1G10690,ATBlh1-1G10700,ATBur0-1G10730,ATCant1-1G10710,ATCan0-1G10690,ATCol0-1G10700,ATCt1-1G10710,ATCvi0-1G10710,ATGe0-1G10710,ATIta0-1G10710,ATJea-1G10700,ATKz9-1G10700,ATNok1-1G10700,ATOy0-1G10710,ATRi0-1G10710,ATShahdara-1G10720,ATShigu2-1G10710,ATTsu0-1G10750,ATYo0-1G10700,ATCol0PEK-1G01690,ATCol0TAIR10-1G01690,Alyrata-1G10680,Crubella-0001s0053</t>
  </si>
  <si>
    <t>OG0005877: ATDb1-1G16180,ATEst0-1G16190,ATKas1-1G16180,ATMh0-1G16180,ATMr0-1G16200,ATMs0-1G16180,ATCo4-1G16140,ATEst1-1G16180,ATHad6b-1G16240,ATHiroshima-1G16200,ATIshikawa-1G16200,ATKyr1-1G16170,ATNov02-1G16270,ATRld2-1G16130,ATAbd0-1G16160,ATAltai5-1G16270,ATKar1-1G16290,ATRRS10-1G16170,ATRubezhnoe1-1G16210,ATSah0-1G16180,ATSus1-1G16290,ATZal1-1G16240,ATEdi0-1G16140,ATElh2-1G16200,ATEtna2-1G16220,ATN13-1G16220,ATNo0-1G16170,ATQar8a-1G16220,ATSf2-1G16220,ATTul0-1G16190,ATIce1-1G16250,ATRabR1-1G16190,ATSt0-1G16210,ATStw0-1G16210,ATTanz1-1G16240,ATTaz0-1G16220,ATws4-1G16250,ATZin9-1G16160,ATPyl1-1G16150,ATValsi1-1G16260,ATGeg14-1G16160,ATDog4-1G16170,ATNemrut1-1G16160,ATToufl1-1G16210,ATAnz0-1G16200,ATAre1-1G16280,ATAre2-1G16130,ATAre6-1G16150,ATAre10-1G16240,ATBay0-1G16280,ATBla1-1G16180,ATBlh1-1G16160,ATBur0-1G16200,ATCant1-1G16210,ATCan0-1G16250,ATCol0-1G16160,ATCt1-1G16170,ATCvi0-1G16250,ATGe0-1G16200,ATIta0-1G16160,ATJea-1G16190,ATKz9-1G16220,ATNok1-1G16180,ATOy0-1G16180,ATRi0-1G16160,ATShahdara-1G16180,ATShigu2-1G16230,ATTsu0-1G16270,ATYo0-1G16180,ATCol0PEK-1G07060,ATCol0TAIR10-1G07060,Alyrata-1G17180,Crubella-0001s0635</t>
  </si>
  <si>
    <t>OG0006103: ATDb1-1G22830,ATEst0-1G22730,ATKas1-1G22810,ATMh0-1G22800,ATMr0-1G22800,ATMs0-1G22810,ATCo4-1G22770,ATEst1-1G22770,ATHad6b-1G22860,ATHiroshima-1G22770,ATIshikawa-1G22810,ATKyr1-1G22680,ATNov02-1G22990,ATRld2-1G22710,ATAbd0-1G22720,ATAltai5-1G22800,ATKar1-1G22800,ATRRS10-1G22700,ATRubezhnoe1-1G22780,ATSah0-1G22840,ATSus1-1G22800,ATZal1-1G22760,ATEdi0-1G22740,ATElh2-1G22850,ATEtna2-1G22840,ATN13-1G22930,ATNo0-1G22740,ATQar8a-1G22830,ATSf2-1G22850,ATTul0-1G22700,ATIce1-1G22760,ATRabR1-1G22800,ATSt0-1G22820,ATStw0-1G22790,ATTanz1-1G22870,ATTaz0-1G22830,ATws4-1G22920,ATZin9-1G22940,ATPyl1-1G22780,ATValsi1-1G22840,ATGeg14-1G22720,ATDog4-1G22700,ATNemrut1-1G22670,ATToufl1-1G22870,ATAnz0-1G22760,ATAre1-1G22940,ATAre2-1G22730,ATAre6-1G22780,ATAre10-1G22960,ATBay0-1G22840,ATBla1-1G22750,ATBlh1-1G22780,ATBur0-1G22770,ATCant1-1G23040,ATCan0-1G22860,ATCol0-1G22700,ATCt1-1G22730,ATCvi0-1G22930,ATGe0-1G22830,ATIta0-1G22780,ATJea-1G22740,ATKz9-1G22790,ATNok1-1G22750,ATOy0-1G22780,ATRi0-1G22690,ATShahdara-1G22730,ATShigu2-1G22770,ATTsu0-1G22990,ATYo0-1G23000,ATCol0PEK-1G13330,ATCol0TAIR10-1G13330,Alyrata-1G25090,Crubella-0001s1306</t>
  </si>
  <si>
    <t>OG0006127: ATDb1-1G55740,ATEst0-1G54490,ATKas1-1G54010,ATMh0-1G55110,ATMr0-1G55200,ATMs0-1G54070,ATCo4-1G54310,ATEst1-1G56060,ATHad6b-1G54990,ATHiroshima-1G54830,ATIshikawa-1G55210,ATKyr1-1G54390,ATNov02-1G56260,ATRld2-1G55390,ATAbd0-1G54480,ATAltai5-1G54480,ATKar1-1G54160,ATRRS10-1G55190,ATRubezhnoe1-1G55030,ATSah0-1G56190,ATSus1-1G54190,ATZal1-1G54160,ATEdi0-1G54270,ATElh2-1G55680,ATEtna2-1G56770,ATN13-1G56770,ATNo0-1G55250,ATQar8a-1G54940,ATSf2-1G55640,ATTul0-1G55180,ATIce1-1G54630,ATRabR1-1G56440,ATSt0-1G56890,ATStw0-1G54930,ATTanz1-1G56120,ATTaz0-1G56080,ATws4-1G55400,ATZin9-1G55130,ATPyl1-1G55840,ATValsi1-1G55930,ATGeg14-1G54720,ATDog4-1G54160,ATNemrut1-1G54620,ATToufl1-1G55180,ATAnz0-1G54430,ATAre1-1G54500,ATAre2-1G55580,ATAre6-1G53980,ATAre10-1G55270,ATBay0-1G54490,ATBla1-1G53810,ATBlh1-1G53910,ATBur0-1G53970,ATCant1-1G55060,ATCan0-1G54300,ATCol0-1G54090,ATCt1-1G54370,ATCvi0-1G55260,ATGe0-1G54580,ATIta0-1G54670,ATJea-1G54010,ATKz9-1G53890,ATNok1-1G54980,ATOy0-1G55270,ATRi0-1G54310,ATShahdara-1G54240,ATShigu2-1G54090,ATTsu0-1G54260,ATYo0-1G54690,ATCol0PEK-1G53490,ATCol0TAIR10-1G53490,Alyrata-1G62040,Crubella-0001s4267</t>
  </si>
  <si>
    <t>OG0007519: ATDb1-1G61030,ATEst0-1G60100,ATKas1-1G59520,ATMh0-1G60390,ATMr0-1G60590,ATMs0-1G59580,ATCo4-1G59640,ATEst1-1G61410,ATHad6b-1G60480,ATHiroshima-1G60250,ATIshikawa-1G60670,ATKyr1-1G59760,ATNov02-1G61670,ATRld2-1G60840,ATAbd0-1G59980,ATAltai5-1G59950,ATKar1-1G59590,ATRRS10-1G60570,ATRubezhnoe1-1G60460,ATSah0-1G61470,ATSus1-1G59500,ATZal1-1G59520,ATEdi0-1G59600,ATElh2-1G61150,ATEtna2-1G62240,ATN13-1G62230,ATNo0-1G60660,ATQar8a-1G60490,ATSf2-1G61110,ATTul0-1G60560,ATIce1-1G59940,ATRabR1-1G61890,ATSt0-1G62180,ATStw0-1G60270,ATTanz1-1G61440,ATTaz0-1G61520,ATws4-1G60700,ATZin9-1G60480,ATPyl1-1G61200,ATValsi1-1G61320,ATGeg14-1G60070,ATDog4-1G59450,ATNemrut1-1G59930,ATToufl1-1G60630,ATAnz0-1G59830,ATAre1-1G59970,ATAre2-1G61110,ATAre6-1G59420,ATAre10-1G60720,ATBay0-1G59790,ATBla1-1G59220,ATBlh1-1G59260,ATBur0-1G59290,ATCant1-1G60350,ATCan0-1G59610,ATCol0-1G59480,ATCt1-1G59690,ATCvi0-1G60730,ATGe0-1G59870,ATIta0-1G60070,ATJea-1G59320,ATKz9-1G59290,ATNok1-1G60340,ATOy0-1G60540,ATRi0-1G59590,ATShahdara-1G59560,ATShigu2-1G59460,ATTsu0-1G59500,ATYo0-1G60070,ATCol0PEK-1G60460,ATCol0TAIR10-1G60460,Alyrata-2G16230,Crubella-0002s0487</t>
  </si>
  <si>
    <t>OG0007956: ATDb1-1G64670,ATEst0-1G63770,ATKas1-1G63160,ATMh0-1G64040,ATMr0-1G64380,ATMs0-1G63220,ATCo4-1G63470,ATEst1-1G65190,ATHad6b-1G64190,ATHiroshima-1G63880,ATIshikawa-1G64290,ATKyr1-1G63390,ATNov02-1G65340,ATRld2-1G64460,ATAbd0-1G63590,ATAltai5-1G63530,ATKar1-1G63210,ATRRS10-1G64170,ATRubezhnoe1-1G64080,ATSah0-1G65240,ATSus1-1G63040,ATZal1-1G63160,ATEdi0-1G63770,ATElh2-1G64780,ATEtna2-1G66040,ATN13-1G66460,ATNo0-1G64350,ATQar8a-1G64040,ATSf2-1G64830,ATTul0-1G64150,ATIce1-1G63530,ATRabR1-1G65560,ATSt0-1G65920,ATStw0-1G64040,ATTanz1-1G65070,ATTaz0-1G65090,ATws4-1G64250,ATZin9-1G64110,ATPyl1-1G65060,ATValsi1-1G64820,ATGeg14-1G63980,ATDog4-1G63120,ATNemrut1-1G63720,ATToufl1-1G64280,ATAnz0-1G63500,ATAre1-1G63690,ATAre2-1G64810,ATAre6-1G63130,ATAre10-1G64350,ATBay0-1G63530,ATBla1-1G62880,ATBlh1-1G63100,ATBur0-1G63140,ATCant1-1G64020,ATCan0-1G63310,ATCol0-1G63180,ATCt1-1G63390,ATCvi0-1G64200,ATGe0-1G63740,ATIta0-1G63790,ATJea-1G63000,ATKz9-1G63070,ATNok1-1G64170,ATOy0-1G64240,ATRi0-1G63160,ATShahdara-1G63110,ATShigu2-1G63330,ATTsu0-1G63220,ATYo0-1G63560,ATCol0PEK-1G63990,ATCol0TAIR10-1G63990,Alyrata-2G11120,Crubella-0002s0085</t>
  </si>
  <si>
    <t>OG0008999: ATDb1-1G68320,ATEst0-1G67320,ATKas1-1G66730,ATMh0-1G67610,ATMr0-1G68020,ATMs0-1G66780,ATCo4-1G67120,ATEst1-1G68750,ATHad6b-1G67820,ATHiroshima-1G67460,ATIshikawa-1G67810,ATKyr1-1G66980,ATNov02-1G68950,ATRld2-1G68070,ATAbd0-1G67200,ATAltai5-1G67090,ATKar1-1G66760,ATRRS10-1G67780,ATRubezhnoe1-1G67670,ATSah0-1G68760,ATSus1-1G66620,ATZal1-1G66680,ATEdi0-1G67330,ATElh2-1G68330,ATEtna2-1G69720,ATN13-1G70030,ATNo0-1G67940,ATQar8a-1G67600,ATSf2-1G68310,ATTul0-1G67780,ATIce1-1G67140,ATRabR1-1G69200,ATSt0-1G69500,ATStw0-1G67660,ATTanz1-1G68760,ATTaz0-1G68690,ATws4-1G67870,ATZin9-1G67660,ATPyl1-1G68610,ATValsi1-1G68530,ATGeg14-1G67590,ATDog4-1G66690,ATNemrut1-1G67330,ATToufl1-1G67870,ATAnz0-1G67080,ATAre1-1G67420,ATAre2-1G68600,ATAre6-1G66870,ATAre10-1G68120,ATBay0-1G67100,ATBla1-1G66430,ATBlh1-1G66690,ATBur0-1G66740,ATCant1-1G67630,ATCan0-1G66880,ATCol0-1G66820,ATCt1-1G67010,ATCvi0-1G67710,ATGe0-1G67310,ATIta0-1G67350,ATJea-1G66480,ATKz9-1G66600,ATNok1-1G67760,ATOy0-1G67800,ATRi0-1G66700,ATShahdara-1G66660,ATShigu2-1G66830,ATTsu0-1G66820,ATYo0-1G67200,ATCol0PEK-1G67370,ATCol0TAIR10-1G67370,Alyrata-2G25920,Crubella-0002s1366</t>
  </si>
  <si>
    <t>OG0009138: ATDb1-1G67070,ATEst0-1G66080,ATKas1-1G65500,ATMh0-1G66360,ATMr0-1G66730,ATMs0-1G65550,ATCo4-1G65840,ATEst1-1G67500,ATHad6b-1G66560,ATHiroshima-1G66190,ATIshikawa-1G66580,ATKyr1-1G65740,ATNov02-1G67670,ATRld2-1G66760,ATAbd0-1G65940,ATAltai5-1G65860,ATKar1-1G65530,ATRRS10-1G66550,ATRubezhnoe1-1G66390,ATSah0-1G67520,ATSus1-1G65370,ATZal1-1G65450,ATEdi0-1G66120,ATElh2-1G67090,ATEtna2-1G68430,ATN13-1G68790,ATNo0-1G66670,ATQar8a-1G66370,ATSf2-1G67120,ATTul0-1G66550,ATIce1-1G65880,ATRabR1-1G67920,ATSt0-1G68260,ATStw0-1G66410,ATTanz1-1G67470,ATTaz0-1G67440,ATws4-1G66640,ATZin9-1G66400,ATPyl1-1G67370,ATValsi1-1G67260,ATGeg14-1G66350,ATDog4-1G65440,ATNemrut1-1G66090,ATToufl1-1G66660,ATAnz0-1G65820,ATAre1-1G66130,ATAre2-1G67320,ATAre6-1G65580,ATAre10-1G66820,ATBay0-1G65860,ATBla1-1G65140,ATBlh1-1G65410,ATBur0-1G65480,ATCant1-1G66400,ATCan0-1G65630,ATCol0-1G65540,ATCt1-1G65760,ATCvi0-1G66460,ATGe0-1G66030,ATIta0-1G66130,ATJea-1G65220,ATKz9-1G65370,ATNok1-1G66520,ATOy0-1G66510,ATRi0-1G65500,ATShahdara-1G65430,ATShigu2-1G65560,ATTsu0-1G65560,ATYo0-1G65940,ATCol0PEK-1G66170,ATCol0TAIR10-1G66170,Alyrata-2G23810,Crubella-0002s1216</t>
  </si>
  <si>
    <t>OG0010025: ATDb1-2G52300,ATEst0-2G52750,ATKas1-2G51540,ATMh0-2G52070,ATMr0-2G53200,ATMs0-2G51180,ATCo4-2G53140,ATEst1-2G53370,ATHad6b-2G53920,ATHiroshima-2G54040,ATIshikawa-2G55200,ATKyr1-2G54320,ATNov02-2G53300,ATRld2-2G51560,ATAbd0-2G51910,ATAltai5-2G52410,ATKar1-2G54460,ATRRS10-2G54170,ATRubezhnoe1-2G53750,ATSah0-2G57590,ATSus1-2G52740,ATZal1-2G52860,ATEdi0-2G52850,ATElh2-2G52920,ATEtna2-2G53820,ATN13-2G52190,ATNo0-2G52040,ATQar8a-2G52840,ATSf2-2G53690,ATTul0-2G53140,ATIce1-2G51760,ATRabR1-2G54130,ATSt0-2G51270,ATStw0-2G52200,ATTanz1-2G53630,ATTaz0-2G53450,ATws4-2G52940,ATZin9-2G55120,ATPyl1-2G55060,ATValsi1-2G53900,ATGeg14-2G52630,ATDog4-2G52990,ATNemrut1-2G51560,ATToufl1-2G55240,ATAnz0-2G54970,ATAre1-2G53030,ATAre2-2G53050,ATAre6-2G53610,ATAre10-2G52690,ATBay0-2G54070,ATBla1-2G51430,ATBlh1-2G50350,ATBur0-2G51670,ATCant1-2G52140,ATCan0-2G51320,ATCol0-2G52300,ATCt1-2G51680,ATCvi0-2G52300,ATGe0-2G52630,ATIta0-2G51760,ATJea-2G52150,ATKz9-2G51300,ATNok1-2G52120,ATOy0-2G51760,ATRi0-2G52490,ATShahdara-2G51610,ATShigu2-2G51140,ATTsu0-2G53330,ATYo0-2G52180,ATCol0PEK-2G46980,ATCol0TAIR10-2G46980,Alyrata-4G46460,Crubella-0004s2971</t>
  </si>
  <si>
    <t>OG0011166: ATDb1-2G34980,ATEst0-2G35360,ATKas1-2G34250,ATMh0-2G34700,ATMr0-2G35840,ATMs0-2G33820,ATCo4-2G35870,ATEst1-2G36040,ATHad6b-2G36670,ATHiroshima-2G36680,ATIshikawa-2G37630,ATKyr1-2G36910,ATNov02-2G35970,ATRld2-2G34180,ATAbd0-2G34620,ATAltai5-2G34940,ATKar1-2G37110,ATRRS10-2G36810,ATRubezhnoe1-2G36370,ATSah0-2G40120,ATSus1-2G35440,ATZal1-2G35520,ATEdi0-2G35560,ATElh2-2G35500,ATEtna2-2G36480,ATN13-2G34860,ATNo0-2G34740,ATQar8a-2G35370,ATSf2-2G36380,ATTul0-2G35770,ATIce1-2G34420,ATRabR1-2G36650,ATSt0-2G33990,ATStw0-2G34940,ATTanz1-2G36320,ATTaz0-2G35970,ATws4-2G35620,ATZin9-2G37800,ATPyl1-2G37770,ATValsi1-2G36620,ATGeg14-2G35320,ATDog4-2G35690,ATNemrut1-2G34180,ATToufl1-2G37840,ATAnz0-2G37590,ATAre1-2G35580,ATAre2-2G35540,ATAre6-2G36050,ATAre10-2G35140,ATBay0-2G36580,ATBla1-2G34120,ATBlh1-2G33010,ATBur0-2G34320,ATCant1-2G34830,ATCan0-2G33900,ATCol0-2G34880,ATCt1-2G34340,ATCvi0-2G34820,ATGe0-2G35190,ATIta0-2G34220,ATJea-2G34740,ATKz9-2G33980,ATNok1-2G34720,ATOy0-2G34370,ATRi0-2G35050,ATShahdara-2G34120,ATShigu2-2G33770,ATTsu0-2G36020,ATYo0-2G34830,ATCol0PEK-2G30480,ATCol0TAIR10-2G30480,Alyrata-4G25360,Crubella-0004s1164</t>
  </si>
  <si>
    <t>OG0011434: ATDb1-3G33660,ATEst0-3G33660,ATKas1-3G33840,ATMh0-3G33440,ATMr0-3G33940,ATMs0-3G33750,ATCo4-3G33670,ATEst1-3G33840,ATHad6b-3G33660,ATHiroshima-3G33600,ATIshikawa-3G33730,ATKyr1-3G33780,ATNov02-3G33810,ATRld2-3G33780,ATAbd0-3G33820,ATAltai5-3G33890,ATKar1-3G33750,ATRRS10-3G33690,ATRubezhnoe1-3G33890,ATSah0-3G34200,ATSus1-3G33810,ATZal1-3G33840,ATEdi0-3G33620,ATElh2-3G33590,ATEtna2-3G34040,ATN13-3G33760,ATNo0-3G33690,ATQar8a-3G33840,ATSf2-3G33560,ATTul0-3G33650,ATIce1-3G33790,ATRabR1-3G33820,ATSt0-3G33620,ATStw0-3G33520,ATTanz1-3G33930,ATTaz0-3G33700,ATws4-3G33580,ATZin9-3G33920,ATPyl1-3G33990,ATValsi1-3G33820,ATGeg14-3G33640,ATDog4-3G33540,ATNemrut1-3G33800,ATToufl1-3G33660,ATAnz0-3G33570,ATAre1-3G33560,ATAre2-3G33630,ATAre6-3G33550,ATAre10-3G33670,ATBay0-3G33750,ATBla1-3G33650,ATBlh1-3G33740,ATBur0-3G33880,ATCant1-3G33830,ATCan0-3G33570,ATCol0-3G33740,ATCt1-3G33620,ATCvi0-3G33720,ATGe0-3G33690,ATIta0-3G33670,ATJea-3G33680,ATKz9-3G33680,ATNok1-3G33750,ATOy0-3G33660,ATRi0-3G33590,ATShahdara-3G33730,ATShigu2-3G33770,ATTsu0-3G33550,ATYo0-3G33660,ATCol0PEK-3G22880,ATCol0TAIR10-3G22880,Alyrata-3G37220,Crubella-0003s2301</t>
  </si>
  <si>
    <t>OG0012548: ATDb1-3G22870,ATEst0-3G22950,ATKas1-3G22940,ATMh0-3G22880,ATMr0-3G23150,ATMs0-3G22940,ATCo4-3G22960,ATEst1-3G23060,ATHad6b-3G23070,ATHiroshima-3G23020,ATIshikawa-3G23060,ATKyr1-3G23070,ATNov02-3G23060,ATRld2-3G23030,ATAbd0-3G23020,ATAltai5-3G23060,ATKar1-3G23040,ATRRS10-3G22960,ATRubezhnoe1-3G23110,ATSah0-3G23510,ATSus1-3G23080,ATZal1-3G23110,ATEdi0-3G22920,ATElh2-3G22920,ATEtna2-3G23260,ATN13-3G23010,ATNo0-3G22890,ATQar8a-3G23100,ATSf2-3G22920,ATTul0-3G22960,ATIce1-3G23050,ATRabR1-3G23110,ATSt0-3G22890,ATStw0-3G22930,ATTanz1-3G23070,ATTaz0-3G23040,ATws4-3G22960,ATZin9-3G23220,ATPyl1-3G23170,ATValsi1-3G23110,ATGeg14-3G23020,ATDog4-3G22910,ATNemrut1-3G23070,ATToufl1-3G22950,ATAnz0-3G23000,ATAre1-3G22910,ATAre2-3G22910,ATAre6-3G22880,ATAre10-3G22980,ATBay0-3G23020,ATBla1-3G22920,ATBlh1-3G22990,ATBur0-3G23100,ATCant1-3G23190,ATCan0-3G22980,ATCol0-3G23100,ATCt1-3G22910,ATCvi0-3G22970,ATGe0-3G23030,ATIta0-3G22970,ATJea-3G22980,ATKz9-3G22950,ATNok1-3G23020,ATOy0-3G23000,ATRi0-3G22930,ATShahdara-3G21210,ATShigu2-3G23080,ATTsu0-3G22840,ATYo0-3G22920,ATCol0PEK-3G13170,ATCol0TAIR10-3G13170,Alyrata-3G24910,Crubella-0003s1251</t>
  </si>
  <si>
    <t>OG0013067: ATDb1-3G38970,ATEst0-3G38850,ATKas1-3G39110,ATMh0-3G38670,ATMr0-3G39160,ATMs0-3G39020,ATCo4-3G38930,ATEst1-3G39120,ATHad6b-3G38860,ATHiroshima-3G38940,ATIshikawa-3G39030,ATKyr1-3G39060,ATNov02-3G39200,ATRld2-3G39070,ATAbd0-3G39180,ATAltai5-3G39120,ATKar1-3G38980,ATRRS10-3G38970,ATRubezhnoe1-3G39140,ATSah0-3G39350,ATSus1-3G39070,ATZal1-3G39200,ATEdi0-3G38830,ATElh2-3G38800,ATEtna2-3G39290,ATN13-3G38990,ATNo0-3G38980,ATQar8a-3G38900,ATSf2-3G38860,ATTul0-3G38960,ATIce1-3G39030,ATRabR1-3G39240,ATSt0-3G38880,ATStw0-3G38710,ATTanz1-3G39210,ATTaz0-3G39040,ATws4-3G38740,ATZin9-3G39180,ATPyl1-3G39280,ATValsi1-3G39010,ATGeg14-3G38880,ATDog4-3G38600,ATNemrut1-3G39000,ATToufl1-3G38870,ATAnz0-3G38860,ATAre1-3G38850,ATAre2-3G38890,ATAre6-3G38830,ATAre10-3G39000,ATBay0-3G38970,ATBla1-3G38910,ATBlh1-3G38940,ATBur0-3G39090,ATCant1-3G38970,ATCan0-3G38810,ATCol0-3G39030,ATCt1-3G38890,ATCvi0-3G39000,ATGe0-3G38900,ATIta0-3G39060,ATJea-3G38990,ATKz9-3G38910,ATNok1-3G38930,ATOy0-3G39040,ATRi0-3G38870,ATShahdara-3G38990,ATShigu2-3G38980,ATTsu0-3G38750,ATYo0-3G38830,ATCol0PEK-3G27730,ATCol0TAIR10-3G27730,Alyrata-5G17170,Crubella-0005s0628</t>
  </si>
  <si>
    <t>OG0014847: ATDb1-4G49350,ATEst0-4G48060,ATKas1-4G48560,ATMh0-4G48380,ATMr0-4G48840,ATMs0-4G47890,ATCo4-4G47750,ATEst1-4G48550,ATHad6b-4G48870,ATHiroshima-4G50830,ATIshikawa-4G49500,ATKyr1-4G48860,ATNov02-4G51600,ATRld2-4G48380,ATAbd0-4G47620,ATAltai5-4G51240,ATKar1-4G48210,ATRRS10-4G47980,ATRubezhnoe1-4G50140,ATSah0-4G50610,ATSus1-4G48980,ATZal1-4G48930,ATEdi0-4G48230,ATElh2-4G48470,ATEtna2-4G49540,ATN13-4G48590,ATNo0-4G47660,ATQar8a-4G47550,ATSf2-4G50550,ATTul0-4G47940,ATIce1-4G48850,ATRabR1-4G50830,ATSt0-4G47170,ATStw0-4G47640,ATTanz1-4G48260,ATTaz0-4G47900,ATws4-4G47980,ATZin9-4G48380,ATPyl1-4G49670,ATValsi1-4G49180,ATGeg14-4G47510,ATDog4-4G46980,ATNemrut1-4G48920,ATToufl1-4G50040,ATAnz0-4G52270,ATAre1-4G48550,ATAre2-4G48610,ATAre6-4G48790,ATAre10-4G48850,ATBay0-4G47440,ATBla1-4G47260,ATBlh1-4G47710,ATBur0-4G48490,ATCant1-4G48420,ATCan0-4G47570,ATCol0-4G46800,ATCt1-4G47200,ATCvi0-4G47950,ATGe0-4G47380,ATIta0-4G49910,ATJea-4G47260,ATKz9-4G47020,ATNok1-4G47300,ATOy0-4G47570,ATRi0-4G47360,ATShahdara-4G48040,ATShigu2-4G49260,ATTsu0-4G47210,ATYo0-4G47020,ATCol0PEK-4G35520,ATCol0TAIR10-4G35520,Alyrata-7G15650,Crubella-0007s0480</t>
  </si>
  <si>
    <t>OG0015037: ATDb1-4G25570,ATEst0-4G24890,ATKas1-4G25130,ATMh0-4G24940,ATMr0-4G24980,ATMs0-4G24490,ATCo4-4G24220,ATEst1-4G25330,ATHad6b-4G25220,ATHiroshima-4G27160,ATIshikawa-4G25900,ATKyr1-4G25420,ATNov02-4G27770,ATRld2-4G25170,ATAbd0-4G24310,ATAltai5-4G27640,ATKar1-4G24650,ATRRS10-4G24400,ATRubezhnoe1-4G26600,ATSah0-4G26470,ATSus1-4G25380,ATZal1-4G25730,ATEdi0-4G24950,ATElh2-4G24880,ATEtna2-4G25570,ATN13-4G25170,ATNo0-4G24030,ATQar8a-4G23650,ATSf2-4G27280,ATTul0-4G24290,ATIce1-4G25610,ATRabR1-4G26250,ATSt0-4G23940,ATStw0-4G24210,ATTanz1-4G24580,ATTaz0-4G24440,ATws4-4G24260,ATZin9-4G25200,ATPyl1-4G26160,ATValsi1-4G25800,ATGeg14-4G24190,ATDog4-4G23840,ATNemrut1-4G25600,ATToufl1-4G26280,ATAnz0-4G28610,ATAre1-4G24800,ATAre2-4G25180,ATAre6-4G25350,ATAre10-4G24940,ATBay0-4G24080,ATBla1-4G23960,ATBlh1-4G24460,ATBur0-4G25170,ATCant1-4G24850,ATCan0-4G24230,ATCol0-4G23480,ATCt1-4G24070,ATCvi0-4G24450,ATGe0-4G24260,ATIta0-4G26530,ATJea-4G23760,ATKz9-4G23870,ATNok1-4G24080,ATOy0-4G24090,ATRi0-4G24280,ATShahdara-4G24740,ATShigu2-4G25910,ATTsu0-4G24010,ATYo0-4G23720,ATCol0PEK-4G14180,ATCol0TAIR10-4G14180,Alyrata-7G42200,Crubella-0007s2821</t>
  </si>
  <si>
    <t>OG0015101: ATDb1-4G29360,ATEst0-4G28580,ATKas1-4G28990,ATMh0-4G28790,ATMr0-4G28700,ATMs0-4G28350,ATCo4-4G27970,ATEst1-4G29150,ATHad6b-4G29050,ATHiroshima-4G31050,ATIshikawa-4G29760,ATKyr1-4G29180,ATNov02-4G31740,ATRld2-4G28930,ATAbd0-4G28230,ATAltai5-4G31430,ATKar1-4G28410,ATRRS10-4G28280,ATRubezhnoe1-4G30360,ATSah0-4G30250,ATSus1-4G29200,ATZal1-4G29500,ATEdi0-4G28830,ATElh2-4G28620,ATEtna2-4G29450,ATN13-4G28940,ATNo0-4G27820,ATQar8a-4G27560,ATSf2-4G31070,ATTul0-4G28130,ATIce1-4G29390,ATRabR1-4G30180,ATSt0-4G27650,ATStw0-4G27980,ATTanz1-4G28490,ATTaz0-4G28260,ATws4-4G28780,ATZin9-4G28940,ATPyl1-4G29940,ATValsi1-4G29630,ATGeg14-4G28070,ATDog4-4G27640,ATNemrut1-4G29540,ATToufl1-4G30200,ATAnz0-4G32440,ATAre1-4G28710,ATAre2-4G29060,ATAre6-4G29180,ATAre10-4G28810,ATBay0-4G27840,ATBla1-4G27870,ATBlh1-4G28330,ATBur0-4G29000,ATCant1-4G28610,ATCan0-4G28010,ATCol0-4G27300,ATCt1-4G27800,ATCvi0-4G28280,ATGe0-4G27980,ATIta0-4G30270,ATJea-4G27630,ATKz9-4G27700,ATNok1-4G27860,ATOy0-4G27960,ATRi0-4G28030,ATShahdara-4G28480,ATShigu2-4G29760,ATTsu0-4G27780,ATYo0-4G27510,ATCol0PEK-4G17380,ATCol0TAIR10-4G17380,Alyrata-7G37330,Crubella-0007s2403</t>
  </si>
  <si>
    <t>OG0015760: ATDb1-4G20220,ATEst0-4G19650,ATKas1-4G19930,ATMh0-4G19590,ATMr0-4G19560,ATMs0-4G19310,ATCo4-4G18880,ATEst1-4G20110,ATHad6b-4G20110,ATHiroshima-4G22000,ATIshikawa-4G20760,ATKyr1-4G20290,ATNov02-4G22510,ATRld2-4G19890,ATAbd0-4G18830,ATAltai5-4G22370,ATKar1-4G19440,ATRRS10-4G18950,ATRubezhnoe1-4G21390,ATSah0-4G21200,ATSus1-4G20200,ATZal1-4G20520,ATEdi0-4G19630,ATElh2-4G19620,ATEtna2-4G20240,ATN13-4G19830,ATNo0-4G18750,ATQar8a-4G18530,ATSf2-4G21860,ATTul0-4G18880,ATIce1-4G20430,ATRabR1-4G20940,ATSt0-4G18780,ATStw0-4G18840,ATTanz1-4G19280,ATTaz0-4G19280,ATws4-4G19680,ATZin9-4G20050,ATPyl1-4G20840,ATValsi1-4G20500,ATGeg14-4G18900,ATDog4-4G18690,ATNemrut1-4G20330,ATToufl1-4G21020,ATAnz0-4G23300,ATAre1-4G19600,ATAre2-4G19900,ATAre6-4G20110,ATAre10-4G19580,ATBay0-4G18880,ATBla1-4G18650,ATBlh1-4G19310,ATBur0-4G19750,ATCant1-4G19630,ATCan0-4G19010,ATCol0-4G18230,ATCt1-4G18850,ATCvi0-4G19220,ATGe0-4G18960,ATIta0-4G21310,ATJea-4G18540,ATKz9-4G18650,ATNok1-4G18920,ATOy0-4G18940,ATRi0-4G18940,ATShahdara-4G19590,ATShigu2-4G20590,ATTsu0-4G18780,ATYo0-4G18440,ATCol0PEK-4G09140,ATCol0TAIR10-4G09140,Alyrata-6G42870,Crubella-0006s2769</t>
  </si>
  <si>
    <t>OG0015992: ATDb1-4G42600,ATEst0-4G41190,ATKas1-4G41720,ATMh0-4G41600,ATMr0-4G41950,ATMs0-4G41040,ATCo4-4G40970,ATEst1-4G41760,ATHad6b-4G41950,ATHiroshima-4G44040,ATIshikawa-4G42710,ATKyr1-4G42040,ATNov02-4G44830,ATRld2-4G41600,ATAbd0-4G40760,ATAltai5-4G44380,ATKar1-4G41390,ATRRS10-4G41090,ATRubezhnoe1-4G43270,ATSah0-4G43760,ATSus1-4G42070,ATZal1-4G42100,ATEdi0-4G41400,ATElh2-4G41570,ATEtna2-4G42650,ATN13-4G41760,ATNo0-4G40780,ATQar8a-4G40490,ATSf2-4G43760,ATTul0-4G41040,ATIce1-4G42040,ATRabR1-4G43360,ATSt0-4G40440,ATStw0-4G43190,ATTanz1-4G41500,ATTaz0-4G41020,ATws4-4G41220,ATZin9-4G41640,ATPyl1-4G42870,ATValsi1-4G42320,ATGeg14-4G40680,ATDog4-4G40220,ATNemrut1-4G42150,ATToufl1-4G43150,ATAnz0-4G45410,ATAre1-4G41450,ATAre2-4G41700,ATAre6-4G41870,ATAre10-4G41580,ATBay0-4G40620,ATBla1-4G40480,ATBlh1-4G40940,ATBur0-4G41710,ATCant1-4G41620,ATCan0-4G40670,ATCol0-4G40020,ATCt1-4G40410,ATCvi0-4G41110,ATGe0-4G40640,ATIta0-4G43060,ATJea-4G40430,ATKz9-4G40230,ATNok1-4G40500,ATOy0-4G40820,ATRi0-4G40510,ATShahdara-4G41200,ATShigu2-4G42430,ATTsu0-4G40460,ATYo0-4G40250,ATCol0PEK-4G29170,ATCol0TAIR10-4G29170,Alyrata-7G23270,Crubella-0007s1142</t>
  </si>
  <si>
    <t>OG0016832: ATDb1-5G54780,ATEst0-5G53660,ATKas1-5G52810,ATMh0-5G53110,ATMr0-5G56340,ATMs0-5G52690,ATCo4-5G54840,ATEst1-5G53220,ATHad6b-5G53270,ATHiroshima-5G54500,ATIshikawa-5G57820,ATKyr1-5G53250,ATNov02-5G59820,ATRld2-5G54600,ATAbd0-5G54120,ATAltai5-5G53620,ATKar1-5G53110,ATRRS10-5G55990,ATRubezhnoe1-5G56700,ATSah0-5G53390,ATSus1-5G52820,ATZal1-5G56330,ATEdi0-5G56230,ATElh2-5G53270,ATEtna2-5G55900,ATN13-5G57350,ATNo0-5G53820,ATQar8a-5G53930,ATSf2-5G53550,ATTul0-5G56370,ATIce1-5G54190,ATRabR1-5G57230,ATSt0-5G55290,ATStw0-5G54030,ATTanz1-5G55890,ATTaz0-5G53360,ATws4-5G54360,ATZin9-5G55670,ATPyl1-5G56050,ATValsi1-5G54480,ATGeg14-5G54740,ATDog4-5G52230,ATNemrut1-5G53260,ATToufl1-5G53730,ATAnz0-5G55500,ATAre1-5G56010,ATAre2-5G56850,ATAre6-5G57500,ATAre10-5G54700,ATBay0-5G56050,ATBla1-5G52920,ATBlh1-5G53640,ATBur0-5G53370,ATCant1-5G54940,ATCan0-5G54000,ATCol0-5G52960,ATCt1-5G53100,ATCvi0-5G53320,ATGe0-5G56140,ATIta0-5G54040,ATJea-5G54730,ATKz9-5G53100,ATNok1-5G54960,ATOy0-5G53400,ATRi0-5G53650,ATShahdara-5G56040,ATShigu2-5G60070,ATTsu0-5G55910,ATYo0-5G53960,ATCol0PEK-5G48390,ATCol0TAIR10-5G48390,Alyrata-8G21200,Crubella-0008s0798</t>
  </si>
  <si>
    <t>OG0018630: ATDb1-5G14700,ATEst0-5G15080,ATKas1-5G14750,ATMh0-5G14690,ATMr0-5G14710,ATMs0-5G14740,ATCo4-5G14720,ATEst1-5G14710,ATHad6b-5G14730,ATHiroshima-5G14650,ATIshikawa-5G14660,ATKyr1-5G14700,ATNov02-5G14690,ATRld2-5G14650,ATAbd0-5G14730,ATAltai5-5G14720,ATKar1-5G14680,ATRRS10-5G14730,ATRubezhnoe1-5G14680,ATSah0-5G14750,ATSus1-5G14690,ATZal1-5G14630,ATEdi0-5G14750,ATElh2-5G14650,ATEtna2-5G14660,ATN13-5G14750,ATNo0-5G14710,ATQar8a-5G14740,ATSf2-5G14770,ATTul0-5G14710,ATIce1-5G14760,ATRabR1-5G14710,ATSt0-5G14710,ATStw0-5G14710,ATTanz1-5G14730,ATTaz0-5G14750,ATws4-5G14700,ATZin9-5G14690,ATPyl1-5G14730,ATValsi1-5G14670,ATGeg14-5G14660,ATDog4-5G14700,ATNemrut1-5G14670,ATToufl1-5G14720,ATAnz0-5G14730,ATAre1-5G14720,ATAre2-5G14690,ATAre6-5G14730,ATAre10-5G14710,ATBay0-5G14700,ATBla1-5G14780,ATBlh1-5G14690,ATBur0-5G14700,ATCant1-5G14680,ATCan0-5G14690,ATCol0-5G14660,ATCt1-5G14780,ATCvi0-5G14810,ATGe0-5G14720,ATIta0-5G14740,ATJea-5G14800,ATKz9-5G14730,ATNok1-5G14650,ATOy0-5G14730,ATRi0-5G14810,ATShahdara-5G14630,ATShigu2-5G14670,ATTsu0-5G14700,ATYo0-5G14650,ATCol0PEK-5G05490,ATCol0TAIR10-5G05490,Alyrata-6G15380,Crubella-0006s0439</t>
  </si>
  <si>
    <t>OG0019298: ATDb1-5G64530,ATEst0-5G63430,ATKas1-5G62670,ATMh0-5G62870,ATMr0-5G66220,ATMs0-5G62520,ATCo4-5G64770,ATEst1-5G63030,ATHad6b-5G63160,ATHiroshima-5G64370,ATIshikawa-5G67700,ATKyr1-5G63070,ATNov02-5G69640,ATRld2-5G64450,ATAbd0-5G63960,ATAltai5-5G63430,ATKar1-5G62980,ATRRS10-5G65770,ATRubezhnoe1-5G66450,ATSah0-5G63330,ATSus1-5G62710,ATZal1-5G66120,ATEdi0-5G66020,ATElh2-5G63200,ATEtna2-5G65810,ATN13-5G67240,ATNo0-5G63650,ATQar8a-5G63650,ATSf2-5G63410,ATTul0-5G66130,ATIce1-5G63950,ATRabR1-5G67300,ATSt0-5G65100,ATStw0-5G63940,ATTanz1-5G65800,ATTaz0-5G63210,ATws4-5G64220,ATZin9-5G65710,ATPyl1-5G65950,ATValsi1-5G64270,ATGeg14-5G64490,ATDog4-5G62030,ATNemrut1-5G63090,ATToufl1-5G63700,ATAnz0-5G65340,ATAre1-5G65960,ATAre2-5G66850,ATAre6-5G67450,ATAre10-5G64610,ATBay0-5G65920,ATBla1-5G62700,ATBlh1-5G63430,ATBur0-5G63240,ATCant1-5G64850,ATCan0-5G63880,ATCol0-5G62820,ATCt1-5G62980,ATCvi0-5G63340,ATGe0-5G65890,ATIta0-5G63890,ATJea-5G64570,ATKz9-5G62890,ATNok1-5G64640,ATOy0-5G63170,ATRi0-5G63390,ATShahdara-5G65750,ATShigu2-5G69890,ATTsu0-5G65730,ATYo0-5G63710,ATCol0PEK-5G57880,ATCol0TAIR10-5G57880,Alyrata-8G33930,Crubella-0008s1841</t>
  </si>
  <si>
    <t>OG0020209: ATDb1-4G37720,ATEst0-4G36400,ATKas1-4G36820,ATMh0-4G36780,ATMr0-4G37130,ATMs0-4G36150,ATCo4-4G36040,ATEst1-4G36970,ATHad6b-4G37080,ATHiroshima-4G39140,ATIshikawa-4G37800,ATKyr1-4G37340,ATNov02-4G39900,ATRld2-4G36770,ATAbd0-4G36010,ATAltai5-4G39610,ATKar1-4G36600,ATRRS10-4G36060,ATRubezhnoe1-4G38290,ATSah0-4G38810,ATSus1-4G37270,ATZal1-4G37300,ATEdi0-4G36580,ATElh2-4G36580,ATEtna2-4G37580,ATN13-4G36870,ATNo0-4G35970,ATQar8a-4G35690,ATSf2-4G38890,ATTul0-4G36020,ATIce1-4G37150,ATRabR1-4G38510,ATSt0-4G35520,ATStw0-4G35890,ATTanz1-4G36390,ATTaz0-4G36340,ATws4-4G36460,ATZin9-4G36730,ATPyl1-4G37910,ATValsi1-4G37470,ATGeg14-4G35910,ATDog4-4G35420,ATNemrut1-4G37320,ATToufl1-4G38370,ATAnz0-4G40570,ATAre1-4G36480,ATAre2-4G36810,ATAre6-4G36960,ATAre10-4G36630,ATBay0-4G35810,ATBla1-4G35640,ATBlh1-4G36150,ATBur0-4G36900,ATCant1-4G36730,ATCan0-4G35880,ATCol0-4G35280,ATCt1-4G35660,ATCvi0-4G36170,ATGe0-4G35790,ATIta0-4G38110,ATJea-4G35630,ATKz9-4G35470,ATNok1-4G35570,ATOy0-4G35850,ATRi0-4G35660,ATShahdara-4G36400,ATShigu2-4G37610,ATTsu0-4G35520,ATYo0-4G35400,ATCol0PEK-4G24710,ATCol0TAIR10-4G24710,Crubella-0007s1635</t>
  </si>
  <si>
    <t>73</t>
  </si>
  <si>
    <t>17053</t>
  </si>
  <si>
    <t>60</t>
  </si>
  <si>
    <t>canu_flye_hifiasm</t>
  </si>
  <si>
    <t>flye_canu_hifiasm</t>
  </si>
  <si>
    <t>flye_hifiasm_canu</t>
  </si>
  <si>
    <t>canu_hifiasm_flye</t>
  </si>
  <si>
    <t>smartdenovo_flye</t>
  </si>
  <si>
    <t>Assembly size (Canu)</t>
  </si>
  <si>
    <t>Contig number (Canu)</t>
  </si>
  <si>
    <t>Contig N50 (Canu)</t>
  </si>
  <si>
    <t>Contig L50 (Canu)</t>
  </si>
  <si>
    <t>Assembly size (Flye)</t>
  </si>
  <si>
    <t>Contig number (Flye)</t>
  </si>
  <si>
    <t>Contig N50 (Flye)</t>
  </si>
  <si>
    <t>Contig L50 (Flye)</t>
  </si>
  <si>
    <t>Assembly size (Hifiasm)</t>
  </si>
  <si>
    <t>Contig number (Hifiasm)</t>
  </si>
  <si>
    <t>Contig N50 (Hifiasm)</t>
  </si>
  <si>
    <t>Contig L50 (Hifiasm)</t>
  </si>
  <si>
    <t>Start assembly</t>
  </si>
  <si>
    <t>Hifiasm</t>
  </si>
  <si>
    <t>Canu</t>
  </si>
  <si>
    <t>Flye</t>
  </si>
  <si>
    <t>quickmerge strategy</t>
  </si>
  <si>
    <t>Assembly size (quickmerge)</t>
  </si>
  <si>
    <t>Contig number (quickmerge)</t>
  </si>
  <si>
    <t>Contig N50 (quickmerge)</t>
  </si>
  <si>
    <t>Contig L50 (quickmerge)</t>
  </si>
  <si>
    <t>Assembly size (SMARTdenovo)</t>
  </si>
  <si>
    <t>Contig number (SMARTdenovo)</t>
  </si>
  <si>
    <t>Contig N50 (SMARTdenovo)</t>
  </si>
  <si>
    <t>Contig L50 (SMARTdenovo)</t>
  </si>
  <si>
    <t>Ukraine</t>
  </si>
  <si>
    <t>Supplementary Table 1. Whole-genome long- and short-read DNA sequencing data.</t>
  </si>
  <si>
    <t>Supplementary Table 2. The initial genome assembly statistics for accessions sequenced by PacBio HiFi.</t>
  </si>
  <si>
    <t>Supplementary Table 3. The initial genome assembly statistics for accessions sequenced by Oxford Nanopore.</t>
  </si>
  <si>
    <t>Supplementary Table 4. Genome assembly statistics.</t>
  </si>
  <si>
    <t>Supplementary Table 5. Genome assembly evaluation based on the completeness of reference genes.</t>
  </si>
  <si>
    <t>Supplementary Table 6. Genome assembly evaluation based on the LTR Assembly Index.</t>
  </si>
  <si>
    <t>Supplementary Table 7. Genome assembly evaluation based on the completeness of centromeric repeats.</t>
  </si>
  <si>
    <r>
      <t xml:space="preserve">Supplementary Table 8. The enriched GO terms of core gene families in the 69 </t>
    </r>
    <r>
      <rPr>
        <b/>
        <i/>
        <sz val="12"/>
        <color theme="1"/>
        <rFont val="Times New Roman"/>
        <family val="1"/>
      </rPr>
      <t>A. thaliana</t>
    </r>
    <r>
      <rPr>
        <b/>
        <sz val="12"/>
        <color theme="1"/>
        <rFont val="Times New Roman"/>
        <family val="1"/>
      </rPr>
      <t xml:space="preserve"> genomes.</t>
    </r>
  </si>
  <si>
    <t>Supplementary Table 9. The orthogroup of the 28 meiotic genes.</t>
  </si>
  <si>
    <r>
      <t xml:space="preserve">Supplementary Table 10. The enriched GO terms of softcore, dispensable and private gene families in the 69 </t>
    </r>
    <r>
      <rPr>
        <b/>
        <i/>
        <sz val="12"/>
        <color theme="1"/>
        <rFont val="Times New Roman"/>
        <family val="1"/>
      </rPr>
      <t>A. thaliana</t>
    </r>
    <r>
      <rPr>
        <b/>
        <sz val="12"/>
        <color theme="1"/>
        <rFont val="Times New Roman"/>
        <family val="1"/>
      </rPr>
      <t xml:space="preserve"> genomes.</t>
    </r>
  </si>
  <si>
    <t>Supplementary Table 11. The public RNA-seq datasets used in this study.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</si>
</sst>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2" fontId="2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/>
    <xf numFmtId="1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354B-F63B-2348-A9D5-EB4B0B93927F}">
  <dimension ref="A1:J75"/>
  <sheetViews>
    <sheetView tabSelected="1" workbookViewId="0">
      <selection activeCell="M14" sqref="M14"/>
    </sheetView>
  </sheetViews>
  <sheetFormatPr defaultColWidth="11.19921875" defaultRowHeight="15.6" x14ac:dyDescent="0.3"/>
  <cols>
    <col min="1" max="1" width="11.69921875" bestFit="1" customWidth="1"/>
    <col min="3" max="3" width="12.296875" customWidth="1"/>
    <col min="4" max="5" width="12.296875" style="30" customWidth="1"/>
    <col min="6" max="6" width="20" bestFit="1" customWidth="1"/>
    <col min="7" max="7" width="18.296875" bestFit="1" customWidth="1"/>
    <col min="8" max="8" width="19" bestFit="1" customWidth="1"/>
    <col min="9" max="9" width="16.69921875" style="15" bestFit="1" customWidth="1"/>
    <col min="10" max="10" width="17" style="15" bestFit="1" customWidth="1"/>
  </cols>
  <sheetData>
    <row r="1" spans="1:10" x14ac:dyDescent="0.3">
      <c r="A1" s="31" t="s">
        <v>1105</v>
      </c>
    </row>
    <row r="2" spans="1:10" x14ac:dyDescent="0.3">
      <c r="A2" s="31"/>
    </row>
    <row r="3" spans="1:10" x14ac:dyDescent="0.3">
      <c r="A3" s="4" t="s">
        <v>78</v>
      </c>
      <c r="B3" s="4" t="s">
        <v>79</v>
      </c>
      <c r="C3" s="4" t="s">
        <v>128</v>
      </c>
      <c r="D3" s="6" t="s">
        <v>294</v>
      </c>
      <c r="E3" s="6" t="s">
        <v>295</v>
      </c>
      <c r="F3" s="4" t="s">
        <v>222</v>
      </c>
      <c r="G3" s="4" t="s">
        <v>219</v>
      </c>
      <c r="H3" s="4" t="s">
        <v>296</v>
      </c>
      <c r="I3" s="14" t="s">
        <v>220</v>
      </c>
      <c r="J3" s="14" t="s">
        <v>221</v>
      </c>
    </row>
    <row r="4" spans="1:10" x14ac:dyDescent="0.3">
      <c r="A4" s="11" t="s">
        <v>3</v>
      </c>
      <c r="B4" s="11" t="s">
        <v>80</v>
      </c>
      <c r="C4" s="11" t="s">
        <v>129</v>
      </c>
      <c r="D4" s="1" t="s">
        <v>225</v>
      </c>
      <c r="E4" s="1" t="s">
        <v>226</v>
      </c>
      <c r="F4" s="11" t="s">
        <v>223</v>
      </c>
      <c r="G4" s="1">
        <v>6.5616143522784114</v>
      </c>
      <c r="H4" s="11" t="s">
        <v>159</v>
      </c>
      <c r="I4" s="12" t="s">
        <v>160</v>
      </c>
      <c r="J4" s="12">
        <v>30</v>
      </c>
    </row>
    <row r="5" spans="1:10" x14ac:dyDescent="0.3">
      <c r="A5" s="11" t="s">
        <v>4</v>
      </c>
      <c r="B5" s="11" t="s">
        <v>81</v>
      </c>
      <c r="C5" s="11" t="s">
        <v>130</v>
      </c>
      <c r="D5" s="1" t="s">
        <v>227</v>
      </c>
      <c r="E5" s="1" t="s">
        <v>228</v>
      </c>
      <c r="F5" s="11" t="s">
        <v>223</v>
      </c>
      <c r="G5" s="1">
        <v>4.3667541434988379</v>
      </c>
      <c r="H5" s="11" t="s">
        <v>161</v>
      </c>
      <c r="I5" s="12" t="s">
        <v>162</v>
      </c>
      <c r="J5" s="12">
        <v>31</v>
      </c>
    </row>
    <row r="6" spans="1:10" x14ac:dyDescent="0.3">
      <c r="A6" s="11" t="s">
        <v>5</v>
      </c>
      <c r="B6" s="11" t="s">
        <v>82</v>
      </c>
      <c r="C6" s="11" t="s">
        <v>131</v>
      </c>
      <c r="D6" s="1" t="s">
        <v>229</v>
      </c>
      <c r="E6" s="1" t="s">
        <v>230</v>
      </c>
      <c r="F6" s="11" t="s">
        <v>223</v>
      </c>
      <c r="G6" s="1">
        <v>4.1694801514968276</v>
      </c>
      <c r="H6" s="11" t="s">
        <v>163</v>
      </c>
      <c r="I6" s="12" t="s">
        <v>164</v>
      </c>
      <c r="J6" s="12">
        <v>28</v>
      </c>
    </row>
    <row r="7" spans="1:10" x14ac:dyDescent="0.3">
      <c r="A7" s="11" t="s">
        <v>6</v>
      </c>
      <c r="B7" s="11" t="s">
        <v>83</v>
      </c>
      <c r="C7" s="11" t="s">
        <v>132</v>
      </c>
      <c r="D7" s="1" t="s">
        <v>231</v>
      </c>
      <c r="E7" s="1" t="s">
        <v>232</v>
      </c>
      <c r="F7" s="11" t="s">
        <v>223</v>
      </c>
      <c r="G7" s="1">
        <v>9.2240335531532764</v>
      </c>
      <c r="H7" s="11">
        <v>17516</v>
      </c>
      <c r="I7" s="12" t="s">
        <v>1071</v>
      </c>
      <c r="J7" s="12">
        <v>31</v>
      </c>
    </row>
    <row r="8" spans="1:10" x14ac:dyDescent="0.3">
      <c r="A8" s="11" t="s">
        <v>7</v>
      </c>
      <c r="B8" s="11" t="s">
        <v>84</v>
      </c>
      <c r="C8" s="11" t="s">
        <v>133</v>
      </c>
      <c r="D8" s="1" t="s">
        <v>233</v>
      </c>
      <c r="E8" s="1" t="s">
        <v>234</v>
      </c>
      <c r="F8" s="11" t="s">
        <v>223</v>
      </c>
      <c r="G8" s="1">
        <v>8.5344335082918406</v>
      </c>
      <c r="H8" s="11" t="s">
        <v>166</v>
      </c>
      <c r="I8" s="12" t="s">
        <v>167</v>
      </c>
      <c r="J8" s="12">
        <v>32</v>
      </c>
    </row>
    <row r="9" spans="1:10" x14ac:dyDescent="0.3">
      <c r="A9" s="11" t="s">
        <v>8</v>
      </c>
      <c r="B9" s="11" t="s">
        <v>85</v>
      </c>
      <c r="C9" s="11" t="s">
        <v>134</v>
      </c>
      <c r="D9" s="1">
        <v>44.5</v>
      </c>
      <c r="E9" s="1">
        <v>9.5</v>
      </c>
      <c r="F9" s="11" t="s">
        <v>223</v>
      </c>
      <c r="G9" s="1">
        <v>6.7250720262527466</v>
      </c>
      <c r="H9" s="11" t="s">
        <v>168</v>
      </c>
      <c r="I9" s="12" t="s">
        <v>165</v>
      </c>
      <c r="J9" s="12">
        <v>26</v>
      </c>
    </row>
    <row r="10" spans="1:10" x14ac:dyDescent="0.3">
      <c r="A10" s="11" t="s">
        <v>9</v>
      </c>
      <c r="B10" s="11" t="s">
        <v>86</v>
      </c>
      <c r="C10" s="11" t="s">
        <v>135</v>
      </c>
      <c r="D10" s="1" t="s">
        <v>235</v>
      </c>
      <c r="E10" s="1" t="s">
        <v>236</v>
      </c>
      <c r="F10" s="11" t="s">
        <v>223</v>
      </c>
      <c r="G10" s="1">
        <v>4.119926942512393</v>
      </c>
      <c r="H10" s="11" t="s">
        <v>169</v>
      </c>
      <c r="I10" s="12" t="s">
        <v>170</v>
      </c>
      <c r="J10" s="12">
        <v>29</v>
      </c>
    </row>
    <row r="11" spans="1:10" x14ac:dyDescent="0.3">
      <c r="A11" s="11" t="s">
        <v>10</v>
      </c>
      <c r="B11" s="11" t="s">
        <v>87</v>
      </c>
      <c r="C11" s="11" t="s">
        <v>134</v>
      </c>
      <c r="D11" s="1" t="s">
        <v>237</v>
      </c>
      <c r="E11" s="1" t="s">
        <v>238</v>
      </c>
      <c r="F11" s="11" t="s">
        <v>223</v>
      </c>
      <c r="G11" s="1">
        <v>7.5476371441036463</v>
      </c>
      <c r="H11" s="11" t="s">
        <v>1072</v>
      </c>
      <c r="I11" s="12" t="s">
        <v>1073</v>
      </c>
      <c r="J11" s="12">
        <v>28</v>
      </c>
    </row>
    <row r="12" spans="1:10" x14ac:dyDescent="0.3">
      <c r="A12" s="11" t="s">
        <v>11</v>
      </c>
      <c r="B12" s="11" t="s">
        <v>88</v>
      </c>
      <c r="C12" s="11" t="s">
        <v>136</v>
      </c>
      <c r="D12" s="1" t="s">
        <v>239</v>
      </c>
      <c r="E12" s="1" t="s">
        <v>240</v>
      </c>
      <c r="F12" s="11" t="s">
        <v>223</v>
      </c>
      <c r="G12" s="1">
        <v>5.3872663574293256</v>
      </c>
      <c r="H12" s="11" t="s">
        <v>171</v>
      </c>
      <c r="I12" s="12" t="s">
        <v>172</v>
      </c>
      <c r="J12" s="12">
        <v>29</v>
      </c>
    </row>
    <row r="13" spans="1:10" x14ac:dyDescent="0.3">
      <c r="A13" s="11" t="s">
        <v>12</v>
      </c>
      <c r="B13" s="11" t="s">
        <v>89</v>
      </c>
      <c r="C13" s="11" t="s">
        <v>130</v>
      </c>
      <c r="D13" s="1" t="s">
        <v>241</v>
      </c>
      <c r="E13" s="1" t="s">
        <v>242</v>
      </c>
      <c r="F13" s="11" t="s">
        <v>223</v>
      </c>
      <c r="G13" s="1">
        <v>4.3498194459825754</v>
      </c>
      <c r="H13" s="11" t="s">
        <v>173</v>
      </c>
      <c r="I13" s="12" t="s">
        <v>162</v>
      </c>
      <c r="J13" s="12">
        <v>28</v>
      </c>
    </row>
    <row r="14" spans="1:10" x14ac:dyDescent="0.3">
      <c r="A14" s="11" t="s">
        <v>13</v>
      </c>
      <c r="B14" s="11" t="s">
        <v>90</v>
      </c>
      <c r="C14" s="11" t="s">
        <v>137</v>
      </c>
      <c r="D14" s="1" t="s">
        <v>243</v>
      </c>
      <c r="E14" s="1" t="s">
        <v>244</v>
      </c>
      <c r="F14" s="11" t="s">
        <v>223</v>
      </c>
      <c r="G14" s="1">
        <v>4.2960215155035257</v>
      </c>
      <c r="H14" s="11" t="s">
        <v>174</v>
      </c>
      <c r="I14" s="12" t="s">
        <v>162</v>
      </c>
      <c r="J14" s="12">
        <v>31</v>
      </c>
    </row>
    <row r="15" spans="1:10" x14ac:dyDescent="0.3">
      <c r="A15" s="11" t="s">
        <v>14</v>
      </c>
      <c r="B15" s="11" t="s">
        <v>91</v>
      </c>
      <c r="C15" s="11" t="s">
        <v>138</v>
      </c>
      <c r="D15" s="1" t="s">
        <v>245</v>
      </c>
      <c r="E15" s="1" t="s">
        <v>246</v>
      </c>
      <c r="F15" s="11" t="s">
        <v>223</v>
      </c>
      <c r="G15" s="1">
        <v>6.5581451896578074</v>
      </c>
      <c r="H15" s="11" t="s">
        <v>175</v>
      </c>
      <c r="I15" s="12" t="s">
        <v>160</v>
      </c>
      <c r="J15" s="12">
        <v>28</v>
      </c>
    </row>
    <row r="16" spans="1:10" x14ac:dyDescent="0.3">
      <c r="A16" s="11" t="s">
        <v>15</v>
      </c>
      <c r="B16" s="11" t="s">
        <v>92</v>
      </c>
      <c r="C16" s="11" t="s">
        <v>138</v>
      </c>
      <c r="D16" s="1" t="s">
        <v>247</v>
      </c>
      <c r="E16" s="1" t="s">
        <v>248</v>
      </c>
      <c r="F16" s="11" t="s">
        <v>223</v>
      </c>
      <c r="G16" s="1">
        <v>4.3978709587827325</v>
      </c>
      <c r="H16" s="11" t="s">
        <v>176</v>
      </c>
      <c r="I16" s="12" t="s">
        <v>162</v>
      </c>
      <c r="J16" s="12">
        <v>26</v>
      </c>
    </row>
    <row r="17" spans="1:10" x14ac:dyDescent="0.3">
      <c r="A17" s="11" t="s">
        <v>16</v>
      </c>
      <c r="B17" s="11" t="s">
        <v>93</v>
      </c>
      <c r="C17" s="11" t="s">
        <v>139</v>
      </c>
      <c r="D17" s="1" t="s">
        <v>249</v>
      </c>
      <c r="E17" s="1" t="s">
        <v>250</v>
      </c>
      <c r="F17" s="11" t="s">
        <v>223</v>
      </c>
      <c r="G17" s="1">
        <v>4.0506328428164124</v>
      </c>
      <c r="H17" s="11" t="s">
        <v>177</v>
      </c>
      <c r="I17" s="12" t="s">
        <v>170</v>
      </c>
      <c r="J17" s="12">
        <v>26</v>
      </c>
    </row>
    <row r="18" spans="1:10" x14ac:dyDescent="0.3">
      <c r="A18" s="11" t="s">
        <v>94</v>
      </c>
      <c r="B18" s="11" t="s">
        <v>95</v>
      </c>
      <c r="C18" s="11" t="s">
        <v>135</v>
      </c>
      <c r="D18" s="1" t="s">
        <v>251</v>
      </c>
      <c r="E18" s="1" t="s">
        <v>252</v>
      </c>
      <c r="F18" s="11" t="s">
        <v>223</v>
      </c>
      <c r="G18" s="1">
        <v>3.8806295432150364</v>
      </c>
      <c r="H18" s="11" t="s">
        <v>178</v>
      </c>
      <c r="I18" s="12" t="s">
        <v>179</v>
      </c>
      <c r="J18" s="12">
        <v>27</v>
      </c>
    </row>
    <row r="19" spans="1:10" x14ac:dyDescent="0.3">
      <c r="A19" s="11" t="s">
        <v>17</v>
      </c>
      <c r="B19" s="11" t="s">
        <v>96</v>
      </c>
      <c r="C19" s="11" t="s">
        <v>135</v>
      </c>
      <c r="D19" s="1" t="s">
        <v>253</v>
      </c>
      <c r="E19" s="1" t="s">
        <v>254</v>
      </c>
      <c r="F19" s="11" t="s">
        <v>223</v>
      </c>
      <c r="G19" s="1">
        <v>4.3546429732814431</v>
      </c>
      <c r="H19" s="11" t="s">
        <v>180</v>
      </c>
      <c r="I19" s="12" t="s">
        <v>162</v>
      </c>
      <c r="J19" s="12">
        <v>23</v>
      </c>
    </row>
    <row r="20" spans="1:10" x14ac:dyDescent="0.3">
      <c r="A20" s="11" t="s">
        <v>18</v>
      </c>
      <c r="B20" s="11" t="s">
        <v>97</v>
      </c>
      <c r="C20" s="11" t="s">
        <v>140</v>
      </c>
      <c r="D20" s="1" t="s">
        <v>255</v>
      </c>
      <c r="E20" s="1" t="s">
        <v>256</v>
      </c>
      <c r="F20" s="11" t="s">
        <v>223</v>
      </c>
      <c r="G20" s="1">
        <v>7.4196021584793925</v>
      </c>
      <c r="H20" s="11" t="s">
        <v>181</v>
      </c>
      <c r="I20" s="12" t="s">
        <v>182</v>
      </c>
      <c r="J20" s="12">
        <v>29</v>
      </c>
    </row>
    <row r="21" spans="1:10" x14ac:dyDescent="0.3">
      <c r="A21" s="11" t="s">
        <v>19</v>
      </c>
      <c r="B21" s="11" t="s">
        <v>98</v>
      </c>
      <c r="C21" s="11" t="s">
        <v>141</v>
      </c>
      <c r="D21" s="1" t="s">
        <v>257</v>
      </c>
      <c r="E21" s="1" t="s">
        <v>258</v>
      </c>
      <c r="F21" s="11" t="s">
        <v>223</v>
      </c>
      <c r="G21" s="1">
        <v>6.0241489056497812</v>
      </c>
      <c r="H21" s="11" t="s">
        <v>183</v>
      </c>
      <c r="I21" s="12" t="s">
        <v>184</v>
      </c>
      <c r="J21" s="12">
        <v>31</v>
      </c>
    </row>
    <row r="22" spans="1:10" x14ac:dyDescent="0.3">
      <c r="A22" s="11" t="s">
        <v>20</v>
      </c>
      <c r="B22" s="11" t="s">
        <v>99</v>
      </c>
      <c r="C22" s="11" t="s">
        <v>139</v>
      </c>
      <c r="D22" s="1" t="s">
        <v>259</v>
      </c>
      <c r="E22" s="1" t="s">
        <v>260</v>
      </c>
      <c r="F22" s="11" t="s">
        <v>223</v>
      </c>
      <c r="G22" s="1">
        <v>5.7323844032362103</v>
      </c>
      <c r="H22" s="11" t="s">
        <v>185</v>
      </c>
      <c r="I22" s="12" t="s">
        <v>186</v>
      </c>
      <c r="J22" s="12">
        <v>31</v>
      </c>
    </row>
    <row r="23" spans="1:10" x14ac:dyDescent="0.3">
      <c r="A23" s="11" t="s">
        <v>21</v>
      </c>
      <c r="B23" s="11" t="s">
        <v>100</v>
      </c>
      <c r="C23" s="11" t="s">
        <v>142</v>
      </c>
      <c r="D23" s="1" t="s">
        <v>261</v>
      </c>
      <c r="E23" s="1" t="s">
        <v>262</v>
      </c>
      <c r="F23" s="11" t="s">
        <v>223</v>
      </c>
      <c r="G23" s="1">
        <v>4.7285150177776814</v>
      </c>
      <c r="H23" s="11" t="s">
        <v>187</v>
      </c>
      <c r="I23" s="12" t="s">
        <v>188</v>
      </c>
      <c r="J23" s="12">
        <v>31</v>
      </c>
    </row>
    <row r="24" spans="1:10" x14ac:dyDescent="0.3">
      <c r="A24" s="11" t="s">
        <v>22</v>
      </c>
      <c r="B24" s="11" t="s">
        <v>101</v>
      </c>
      <c r="C24" s="11" t="s">
        <v>1104</v>
      </c>
      <c r="D24" s="1" t="s">
        <v>263</v>
      </c>
      <c r="E24" s="1" t="s">
        <v>264</v>
      </c>
      <c r="F24" s="11" t="s">
        <v>223</v>
      </c>
      <c r="G24" s="1">
        <v>4.7176176095381379</v>
      </c>
      <c r="H24" s="11" t="s">
        <v>189</v>
      </c>
      <c r="I24" s="12" t="s">
        <v>188</v>
      </c>
      <c r="J24" s="12">
        <v>32</v>
      </c>
    </row>
    <row r="25" spans="1:10" x14ac:dyDescent="0.3">
      <c r="A25" s="11" t="s">
        <v>23</v>
      </c>
      <c r="B25" s="11" t="s">
        <v>102</v>
      </c>
      <c r="C25" s="11" t="s">
        <v>143</v>
      </c>
      <c r="D25" s="1" t="s">
        <v>265</v>
      </c>
      <c r="E25" s="1" t="s">
        <v>266</v>
      </c>
      <c r="F25" s="11" t="s">
        <v>223</v>
      </c>
      <c r="G25" s="1">
        <v>5.4848570981994271</v>
      </c>
      <c r="H25" s="11" t="s">
        <v>190</v>
      </c>
      <c r="I25" s="12" t="s">
        <v>191</v>
      </c>
      <c r="J25" s="12">
        <v>28</v>
      </c>
    </row>
    <row r="26" spans="1:10" x14ac:dyDescent="0.3">
      <c r="A26" s="11" t="s">
        <v>24</v>
      </c>
      <c r="B26" s="11" t="s">
        <v>103</v>
      </c>
      <c r="C26" s="11" t="s">
        <v>139</v>
      </c>
      <c r="D26" s="1" t="s">
        <v>267</v>
      </c>
      <c r="E26" s="1" t="s">
        <v>268</v>
      </c>
      <c r="F26" s="11" t="s">
        <v>223</v>
      </c>
      <c r="G26" s="1">
        <v>5.4282575249671936</v>
      </c>
      <c r="H26" s="11" t="s">
        <v>192</v>
      </c>
      <c r="I26" s="12" t="s">
        <v>191</v>
      </c>
      <c r="J26" s="12">
        <v>27</v>
      </c>
    </row>
    <row r="27" spans="1:10" x14ac:dyDescent="0.3">
      <c r="A27" s="11" t="s">
        <v>25</v>
      </c>
      <c r="B27" s="11" t="s">
        <v>104</v>
      </c>
      <c r="C27" s="11" t="s">
        <v>139</v>
      </c>
      <c r="D27" s="1" t="s">
        <v>269</v>
      </c>
      <c r="E27" s="1" t="s">
        <v>270</v>
      </c>
      <c r="F27" s="11" t="s">
        <v>223</v>
      </c>
      <c r="G27" s="1">
        <v>3.8068907773122191</v>
      </c>
      <c r="H27" s="11" t="s">
        <v>193</v>
      </c>
      <c r="I27" s="12" t="s">
        <v>179</v>
      </c>
      <c r="J27" s="12">
        <v>28</v>
      </c>
    </row>
    <row r="28" spans="1:10" x14ac:dyDescent="0.3">
      <c r="A28" s="11" t="s">
        <v>26</v>
      </c>
      <c r="B28" s="11" t="s">
        <v>105</v>
      </c>
      <c r="C28" s="11" t="s">
        <v>140</v>
      </c>
      <c r="D28" s="1" t="s">
        <v>271</v>
      </c>
      <c r="E28" s="1" t="s">
        <v>272</v>
      </c>
      <c r="F28" s="11" t="s">
        <v>223</v>
      </c>
      <c r="G28" s="1">
        <v>4.762299994006753</v>
      </c>
      <c r="H28" s="11" t="s">
        <v>194</v>
      </c>
      <c r="I28" s="12" t="s">
        <v>188</v>
      </c>
      <c r="J28" s="12">
        <v>30</v>
      </c>
    </row>
    <row r="29" spans="1:10" x14ac:dyDescent="0.3">
      <c r="A29" s="11" t="s">
        <v>27</v>
      </c>
      <c r="B29" s="11" t="s">
        <v>106</v>
      </c>
      <c r="C29" s="2" t="s">
        <v>150</v>
      </c>
      <c r="D29" s="1">
        <v>31.471969999999999</v>
      </c>
      <c r="E29" s="1">
        <v>-7.4064399999999999</v>
      </c>
      <c r="F29" s="11" t="s">
        <v>223</v>
      </c>
      <c r="G29" s="1">
        <v>3.7365553071722388</v>
      </c>
      <c r="H29" s="11" t="s">
        <v>195</v>
      </c>
      <c r="I29" s="12" t="s">
        <v>196</v>
      </c>
      <c r="J29" s="12">
        <v>31</v>
      </c>
    </row>
    <row r="30" spans="1:10" x14ac:dyDescent="0.3">
      <c r="A30" s="11" t="s">
        <v>28</v>
      </c>
      <c r="B30" s="11" t="s">
        <v>107</v>
      </c>
      <c r="C30" s="11" t="s">
        <v>134</v>
      </c>
      <c r="D30" s="1" t="s">
        <v>273</v>
      </c>
      <c r="E30" s="1" t="s">
        <v>274</v>
      </c>
      <c r="F30" s="11" t="s">
        <v>223</v>
      </c>
      <c r="G30" s="1">
        <v>3.9981959527358413</v>
      </c>
      <c r="H30" s="11" t="s">
        <v>197</v>
      </c>
      <c r="I30" s="12" t="s">
        <v>198</v>
      </c>
      <c r="J30" s="12">
        <v>27</v>
      </c>
    </row>
    <row r="31" spans="1:10" x14ac:dyDescent="0.3">
      <c r="A31" s="11" t="s">
        <v>29</v>
      </c>
      <c r="B31" s="11" t="s">
        <v>108</v>
      </c>
      <c r="C31" s="11" t="s">
        <v>135</v>
      </c>
      <c r="D31" s="1" t="s">
        <v>275</v>
      </c>
      <c r="E31" s="1" t="s">
        <v>276</v>
      </c>
      <c r="F31" s="11" t="s">
        <v>223</v>
      </c>
      <c r="G31" s="1">
        <v>4.9090138506144285</v>
      </c>
      <c r="H31" s="11" t="s">
        <v>199</v>
      </c>
      <c r="I31" s="12" t="s">
        <v>200</v>
      </c>
      <c r="J31" s="12">
        <v>32</v>
      </c>
    </row>
    <row r="32" spans="1:10" x14ac:dyDescent="0.3">
      <c r="A32" s="11" t="s">
        <v>30</v>
      </c>
      <c r="B32" s="11" t="s">
        <v>109</v>
      </c>
      <c r="C32" s="11" t="s">
        <v>129</v>
      </c>
      <c r="D32" s="1" t="s">
        <v>277</v>
      </c>
      <c r="E32" s="1" t="s">
        <v>278</v>
      </c>
      <c r="F32" s="11" t="s">
        <v>223</v>
      </c>
      <c r="G32" s="1">
        <v>4.2248011007905006</v>
      </c>
      <c r="H32" s="11" t="s">
        <v>201</v>
      </c>
      <c r="I32" s="12" t="s">
        <v>164</v>
      </c>
      <c r="J32" s="12">
        <v>29</v>
      </c>
    </row>
    <row r="33" spans="1:10" x14ac:dyDescent="0.3">
      <c r="A33" s="11" t="s">
        <v>31</v>
      </c>
      <c r="B33" s="11" t="s">
        <v>110</v>
      </c>
      <c r="C33" s="11" t="s">
        <v>137</v>
      </c>
      <c r="D33" s="1" t="s">
        <v>279</v>
      </c>
      <c r="E33" s="1" t="s">
        <v>280</v>
      </c>
      <c r="F33" s="11" t="s">
        <v>223</v>
      </c>
      <c r="G33" s="1">
        <v>4.469044417142868</v>
      </c>
      <c r="H33" s="11" t="s">
        <v>202</v>
      </c>
      <c r="I33" s="12" t="s">
        <v>203</v>
      </c>
      <c r="J33" s="12">
        <v>32</v>
      </c>
    </row>
    <row r="34" spans="1:10" x14ac:dyDescent="0.3">
      <c r="A34" s="11" t="s">
        <v>32</v>
      </c>
      <c r="B34" s="11" t="s">
        <v>111</v>
      </c>
      <c r="C34" s="11" t="s">
        <v>143</v>
      </c>
      <c r="D34" s="1" t="s">
        <v>281</v>
      </c>
      <c r="E34" s="1" t="s">
        <v>282</v>
      </c>
      <c r="F34" s="11" t="s">
        <v>223</v>
      </c>
      <c r="G34" s="1">
        <v>6.30787044018507</v>
      </c>
      <c r="H34" s="11" t="s">
        <v>204</v>
      </c>
      <c r="I34" s="12" t="s">
        <v>205</v>
      </c>
      <c r="J34" s="12">
        <v>33</v>
      </c>
    </row>
    <row r="35" spans="1:10" x14ac:dyDescent="0.3">
      <c r="A35" s="11" t="s">
        <v>33</v>
      </c>
      <c r="B35" s="11" t="s">
        <v>112</v>
      </c>
      <c r="C35" s="11" t="s">
        <v>142</v>
      </c>
      <c r="D35" s="1" t="s">
        <v>283</v>
      </c>
      <c r="E35" s="1" t="s">
        <v>284</v>
      </c>
      <c r="F35" s="11" t="s">
        <v>223</v>
      </c>
      <c r="G35" s="1">
        <v>3.8184861028566957</v>
      </c>
      <c r="H35" s="11" t="s">
        <v>206</v>
      </c>
      <c r="I35" s="12" t="s">
        <v>179</v>
      </c>
      <c r="J35" s="12">
        <v>32</v>
      </c>
    </row>
    <row r="36" spans="1:10" x14ac:dyDescent="0.3">
      <c r="A36" s="11" t="s">
        <v>34</v>
      </c>
      <c r="B36" s="11" t="s">
        <v>113</v>
      </c>
      <c r="C36" s="11" t="s">
        <v>144</v>
      </c>
      <c r="D36" s="1" t="s">
        <v>285</v>
      </c>
      <c r="E36" s="1" t="s">
        <v>286</v>
      </c>
      <c r="F36" s="11" t="s">
        <v>223</v>
      </c>
      <c r="G36" s="1">
        <v>5.7051127757877111</v>
      </c>
      <c r="H36" s="11" t="s">
        <v>207</v>
      </c>
      <c r="I36" s="12" t="s">
        <v>186</v>
      </c>
      <c r="J36" s="12">
        <v>31</v>
      </c>
    </row>
    <row r="37" spans="1:10" x14ac:dyDescent="0.3">
      <c r="A37" s="11" t="s">
        <v>35</v>
      </c>
      <c r="B37" s="11" t="s">
        <v>113</v>
      </c>
      <c r="C37" s="13" t="s">
        <v>136</v>
      </c>
      <c r="D37" s="1">
        <v>32.753999999999998</v>
      </c>
      <c r="E37" s="1">
        <v>-17.13</v>
      </c>
      <c r="F37" s="11" t="s">
        <v>223</v>
      </c>
      <c r="G37" s="1">
        <v>7.8751611225306988</v>
      </c>
      <c r="H37" s="11" t="s">
        <v>208</v>
      </c>
      <c r="I37" s="12" t="s">
        <v>209</v>
      </c>
      <c r="J37" s="12">
        <v>26</v>
      </c>
    </row>
    <row r="38" spans="1:10" x14ac:dyDescent="0.3">
      <c r="A38" s="11" t="s">
        <v>36</v>
      </c>
      <c r="B38" s="11" t="s">
        <v>114</v>
      </c>
      <c r="C38" s="11" t="s">
        <v>132</v>
      </c>
      <c r="D38" s="1" t="s">
        <v>287</v>
      </c>
      <c r="E38" s="1" t="s">
        <v>288</v>
      </c>
      <c r="F38" s="11" t="s">
        <v>223</v>
      </c>
      <c r="G38" s="1">
        <v>6.3477288819849491</v>
      </c>
      <c r="H38" s="11" t="s">
        <v>210</v>
      </c>
      <c r="I38" s="12" t="s">
        <v>205</v>
      </c>
      <c r="J38" s="12">
        <v>30</v>
      </c>
    </row>
    <row r="39" spans="1:10" x14ac:dyDescent="0.3">
      <c r="A39" s="11" t="s">
        <v>37</v>
      </c>
      <c r="B39" s="11" t="s">
        <v>115</v>
      </c>
      <c r="C39" s="11" t="s">
        <v>135</v>
      </c>
      <c r="D39" s="1" t="s">
        <v>289</v>
      </c>
      <c r="E39" s="1" t="s">
        <v>290</v>
      </c>
      <c r="F39" s="11" t="s">
        <v>223</v>
      </c>
      <c r="G39" s="1">
        <v>4.9132262896746397</v>
      </c>
      <c r="H39" s="11" t="s">
        <v>211</v>
      </c>
      <c r="I39" s="12" t="s">
        <v>200</v>
      </c>
      <c r="J39" s="12">
        <v>30</v>
      </c>
    </row>
    <row r="40" spans="1:10" x14ac:dyDescent="0.3">
      <c r="A40" s="11" t="s">
        <v>38</v>
      </c>
      <c r="B40" s="11" t="s">
        <v>116</v>
      </c>
      <c r="C40" s="11" t="s">
        <v>297</v>
      </c>
      <c r="D40" s="1">
        <v>-2.8738999999999999</v>
      </c>
      <c r="E40" s="1" t="s">
        <v>291</v>
      </c>
      <c r="F40" s="11" t="s">
        <v>223</v>
      </c>
      <c r="G40" s="1">
        <v>6.7990861237049103</v>
      </c>
      <c r="H40" s="11" t="s">
        <v>212</v>
      </c>
      <c r="I40" s="12" t="s">
        <v>213</v>
      </c>
      <c r="J40" s="12">
        <v>25</v>
      </c>
    </row>
    <row r="41" spans="1:10" x14ac:dyDescent="0.3">
      <c r="A41" s="11" t="s">
        <v>39</v>
      </c>
      <c r="B41" s="11" t="s">
        <v>117</v>
      </c>
      <c r="C41" s="2" t="s">
        <v>150</v>
      </c>
      <c r="D41" s="1">
        <v>34.091659999999997</v>
      </c>
      <c r="E41" s="1">
        <v>-4.1025799999999997</v>
      </c>
      <c r="F41" s="11" t="s">
        <v>223</v>
      </c>
      <c r="G41" s="1">
        <v>5.0823161732405424</v>
      </c>
      <c r="H41" s="11" t="s">
        <v>214</v>
      </c>
      <c r="I41" s="12" t="s">
        <v>215</v>
      </c>
      <c r="J41" s="12">
        <v>28</v>
      </c>
    </row>
    <row r="42" spans="1:10" x14ac:dyDescent="0.3">
      <c r="A42" s="11" t="s">
        <v>40</v>
      </c>
      <c r="B42" s="11" t="s">
        <v>118</v>
      </c>
      <c r="C42" s="11" t="s">
        <v>145</v>
      </c>
      <c r="D42" s="1" t="s">
        <v>292</v>
      </c>
      <c r="E42" s="1" t="s">
        <v>293</v>
      </c>
      <c r="F42" s="11" t="s">
        <v>223</v>
      </c>
      <c r="G42" s="1">
        <v>7.4486052058637142</v>
      </c>
      <c r="H42" s="11" t="s">
        <v>216</v>
      </c>
      <c r="I42" s="12" t="s">
        <v>182</v>
      </c>
      <c r="J42" s="12">
        <v>27</v>
      </c>
    </row>
    <row r="43" spans="1:10" x14ac:dyDescent="0.3">
      <c r="A43" s="11" t="s">
        <v>41</v>
      </c>
      <c r="B43" s="11" t="s">
        <v>119</v>
      </c>
      <c r="C43" s="2" t="s">
        <v>150</v>
      </c>
      <c r="D43" s="1">
        <v>35.452800000000003</v>
      </c>
      <c r="E43" s="1">
        <v>-5.4269800000000004</v>
      </c>
      <c r="F43" s="11" t="s">
        <v>223</v>
      </c>
      <c r="G43" s="1">
        <v>4.7987950136885047</v>
      </c>
      <c r="H43" s="11" t="s">
        <v>217</v>
      </c>
      <c r="I43" s="12" t="s">
        <v>218</v>
      </c>
      <c r="J43" s="12">
        <v>24</v>
      </c>
    </row>
    <row r="44" spans="1:10" x14ac:dyDescent="0.3">
      <c r="A44" s="2" t="s">
        <v>42</v>
      </c>
      <c r="B44" s="2" t="s">
        <v>120</v>
      </c>
      <c r="C44" s="2" t="s">
        <v>146</v>
      </c>
      <c r="D44" s="1">
        <v>44.59</v>
      </c>
      <c r="E44" s="1">
        <v>-1.24</v>
      </c>
      <c r="F44" s="11" t="s">
        <v>223</v>
      </c>
      <c r="G44" s="1">
        <v>4.3627590797841549</v>
      </c>
      <c r="H44" s="2">
        <v>16635</v>
      </c>
      <c r="I44" s="12">
        <v>34</v>
      </c>
      <c r="J44" s="12">
        <v>30</v>
      </c>
    </row>
    <row r="45" spans="1:10" x14ac:dyDescent="0.3">
      <c r="A45" s="2" t="s">
        <v>43</v>
      </c>
      <c r="B45" s="2" t="s">
        <v>121</v>
      </c>
      <c r="C45" s="2" t="s">
        <v>134</v>
      </c>
      <c r="D45" s="1">
        <v>40.18</v>
      </c>
      <c r="E45" s="1">
        <v>16.45</v>
      </c>
      <c r="F45" s="11" t="s">
        <v>223</v>
      </c>
      <c r="G45" s="1">
        <v>9.1335843484848738</v>
      </c>
      <c r="H45" s="2">
        <v>16220</v>
      </c>
      <c r="I45" s="12">
        <v>72</v>
      </c>
      <c r="J45" s="12">
        <v>31</v>
      </c>
    </row>
    <row r="46" spans="1:10" x14ac:dyDescent="0.3">
      <c r="A46" s="2" t="s">
        <v>44</v>
      </c>
      <c r="B46" s="2" t="s">
        <v>122</v>
      </c>
      <c r="C46" s="2" t="s">
        <v>147</v>
      </c>
      <c r="D46" s="1">
        <v>40.14</v>
      </c>
      <c r="E46" s="1">
        <v>44.82</v>
      </c>
      <c r="F46" s="11" t="s">
        <v>223</v>
      </c>
      <c r="G46" s="1">
        <v>3.593335977755487</v>
      </c>
      <c r="H46" s="2">
        <v>17402</v>
      </c>
      <c r="I46" s="12">
        <v>28</v>
      </c>
      <c r="J46" s="12">
        <v>30</v>
      </c>
    </row>
    <row r="47" spans="1:10" x14ac:dyDescent="0.3">
      <c r="A47" s="2" t="s">
        <v>45</v>
      </c>
      <c r="B47" s="2" t="s">
        <v>123</v>
      </c>
      <c r="C47" s="2" t="s">
        <v>148</v>
      </c>
      <c r="D47" s="1">
        <v>38.299999999999997</v>
      </c>
      <c r="E47" s="1">
        <v>42.22</v>
      </c>
      <c r="F47" s="11" t="s">
        <v>223</v>
      </c>
      <c r="G47" s="1">
        <v>4.5822763191536069</v>
      </c>
      <c r="H47" s="2">
        <v>15889</v>
      </c>
      <c r="I47" s="12">
        <v>36</v>
      </c>
      <c r="J47" s="12">
        <v>30</v>
      </c>
    </row>
    <row r="48" spans="1:10" x14ac:dyDescent="0.3">
      <c r="A48" s="2" t="s">
        <v>46</v>
      </c>
      <c r="B48" s="2" t="s">
        <v>124</v>
      </c>
      <c r="C48" s="2" t="s">
        <v>148</v>
      </c>
      <c r="D48" s="1">
        <v>38.64</v>
      </c>
      <c r="E48" s="1">
        <v>42.24</v>
      </c>
      <c r="F48" s="11" t="s">
        <v>223</v>
      </c>
      <c r="G48" s="1">
        <v>6.2348150890320539</v>
      </c>
      <c r="H48" s="2">
        <v>16323</v>
      </c>
      <c r="I48" s="12">
        <v>49</v>
      </c>
      <c r="J48" s="12">
        <v>30</v>
      </c>
    </row>
    <row r="49" spans="1:10" x14ac:dyDescent="0.3">
      <c r="A49" s="2" t="s">
        <v>47</v>
      </c>
      <c r="B49" s="2" t="s">
        <v>125</v>
      </c>
      <c r="C49" s="2" t="s">
        <v>149</v>
      </c>
      <c r="D49" s="1">
        <v>38.979999999999997</v>
      </c>
      <c r="E49" s="1">
        <v>48.56</v>
      </c>
      <c r="F49" s="11" t="s">
        <v>223</v>
      </c>
      <c r="G49" s="1">
        <v>5.5821563666686416</v>
      </c>
      <c r="H49" s="2">
        <v>18614</v>
      </c>
      <c r="I49" s="12">
        <v>44</v>
      </c>
      <c r="J49" s="12">
        <v>27</v>
      </c>
    </row>
    <row r="50" spans="1:10" x14ac:dyDescent="0.3">
      <c r="A50" s="2" t="s">
        <v>48</v>
      </c>
      <c r="B50" s="2" t="s">
        <v>126</v>
      </c>
      <c r="C50" s="2" t="s">
        <v>150</v>
      </c>
      <c r="D50" s="1">
        <v>31.47</v>
      </c>
      <c r="E50" s="1">
        <v>-7.42</v>
      </c>
      <c r="F50" s="11" t="s">
        <v>223</v>
      </c>
      <c r="G50" s="1">
        <v>5.4928533993661404</v>
      </c>
      <c r="H50" s="2">
        <v>18477</v>
      </c>
      <c r="I50" s="12">
        <v>43</v>
      </c>
      <c r="J50" s="12">
        <v>26</v>
      </c>
    </row>
    <row r="51" spans="1:10" x14ac:dyDescent="0.3">
      <c r="A51" s="2" t="s">
        <v>49</v>
      </c>
      <c r="B51" s="2" t="s">
        <v>127</v>
      </c>
      <c r="C51" s="2" t="s">
        <v>151</v>
      </c>
      <c r="D51" s="1">
        <v>37.5</v>
      </c>
      <c r="E51" s="1">
        <v>49.37</v>
      </c>
      <c r="F51" s="11" t="s">
        <v>223</v>
      </c>
      <c r="G51" s="1">
        <v>6.488261223770678</v>
      </c>
      <c r="H51" s="2">
        <v>17160</v>
      </c>
      <c r="I51" s="12">
        <v>51</v>
      </c>
      <c r="J51" s="12">
        <v>29</v>
      </c>
    </row>
    <row r="52" spans="1:10" x14ac:dyDescent="0.3">
      <c r="A52" s="13" t="s">
        <v>50</v>
      </c>
      <c r="B52" s="13" t="s">
        <v>671</v>
      </c>
      <c r="C52" s="13" t="s">
        <v>136</v>
      </c>
      <c r="D52" s="29">
        <v>32.74</v>
      </c>
      <c r="E52" s="29">
        <v>-16.93</v>
      </c>
      <c r="F52" s="11" t="s">
        <v>224</v>
      </c>
      <c r="G52" s="1">
        <v>6.3364290548488498</v>
      </c>
      <c r="H52" s="2">
        <v>25980</v>
      </c>
      <c r="I52" s="12">
        <v>50</v>
      </c>
      <c r="J52" s="12">
        <v>83</v>
      </c>
    </row>
    <row r="53" spans="1:10" x14ac:dyDescent="0.3">
      <c r="A53" s="13" t="s">
        <v>51</v>
      </c>
      <c r="B53" s="13" t="s">
        <v>672</v>
      </c>
      <c r="C53" s="13" t="s">
        <v>136</v>
      </c>
      <c r="D53" s="29">
        <v>32.74</v>
      </c>
      <c r="E53" s="29">
        <v>-16.93</v>
      </c>
      <c r="F53" s="11" t="s">
        <v>224</v>
      </c>
      <c r="G53" s="1">
        <v>9.0724041629582644</v>
      </c>
      <c r="H53" s="2">
        <v>28024</v>
      </c>
      <c r="I53" s="12">
        <v>72</v>
      </c>
      <c r="J53" s="12">
        <v>61</v>
      </c>
    </row>
    <row r="54" spans="1:10" x14ac:dyDescent="0.3">
      <c r="A54" s="13" t="s">
        <v>52</v>
      </c>
      <c r="B54" s="13" t="s">
        <v>673</v>
      </c>
      <c r="C54" s="13" t="s">
        <v>136</v>
      </c>
      <c r="D54" s="29">
        <v>32.74</v>
      </c>
      <c r="E54" s="29">
        <v>-16.93</v>
      </c>
      <c r="F54" s="11" t="s">
        <v>224</v>
      </c>
      <c r="G54" s="1">
        <v>5.8588757021352649</v>
      </c>
      <c r="H54" s="2">
        <v>23662</v>
      </c>
      <c r="I54" s="12">
        <v>46</v>
      </c>
      <c r="J54" s="12">
        <v>58</v>
      </c>
    </row>
    <row r="55" spans="1:10" x14ac:dyDescent="0.3">
      <c r="A55" s="13" t="s">
        <v>53</v>
      </c>
      <c r="B55" s="13" t="s">
        <v>674</v>
      </c>
      <c r="C55" s="13" t="s">
        <v>136</v>
      </c>
      <c r="D55" s="29">
        <v>32.74</v>
      </c>
      <c r="E55" s="29">
        <v>-16.93</v>
      </c>
      <c r="F55" s="11" t="s">
        <v>224</v>
      </c>
      <c r="G55" s="1">
        <v>13.153300271369517</v>
      </c>
      <c r="H55" s="2">
        <v>25203</v>
      </c>
      <c r="I55" s="12">
        <v>104</v>
      </c>
      <c r="J55" s="12">
        <v>55</v>
      </c>
    </row>
    <row r="56" spans="1:10" x14ac:dyDescent="0.3">
      <c r="A56" s="13" t="s">
        <v>54</v>
      </c>
      <c r="B56" s="13" t="s">
        <v>675</v>
      </c>
      <c r="C56" s="13" t="s">
        <v>129</v>
      </c>
      <c r="D56" s="29">
        <v>49.95</v>
      </c>
      <c r="E56" s="29">
        <v>11.57</v>
      </c>
      <c r="F56" s="11" t="s">
        <v>224</v>
      </c>
      <c r="G56" s="1">
        <v>8.957057106308639</v>
      </c>
      <c r="H56" s="2">
        <v>26123</v>
      </c>
      <c r="I56" s="12">
        <v>71</v>
      </c>
      <c r="J56" s="12">
        <v>80</v>
      </c>
    </row>
    <row r="57" spans="1:10" x14ac:dyDescent="0.3">
      <c r="A57" s="13" t="s">
        <v>55</v>
      </c>
      <c r="B57" s="13" t="s">
        <v>676</v>
      </c>
      <c r="C57" s="13" t="s">
        <v>143</v>
      </c>
      <c r="D57" s="29">
        <v>41.68</v>
      </c>
      <c r="E57" s="29">
        <v>2.79</v>
      </c>
      <c r="F57" s="11" t="s">
        <v>224</v>
      </c>
      <c r="G57" s="1">
        <v>9.7304335786029696</v>
      </c>
      <c r="H57" s="2">
        <v>23021</v>
      </c>
      <c r="I57" s="12">
        <v>77</v>
      </c>
      <c r="J57" s="12">
        <v>57</v>
      </c>
    </row>
    <row r="58" spans="1:10" x14ac:dyDescent="0.3">
      <c r="A58" s="13" t="s">
        <v>56</v>
      </c>
      <c r="B58" s="13" t="s">
        <v>677</v>
      </c>
      <c r="C58" s="13" t="s">
        <v>298</v>
      </c>
      <c r="D58" s="29">
        <v>48.3</v>
      </c>
      <c r="E58" s="29">
        <v>19.850000000000001</v>
      </c>
      <c r="F58" s="11" t="s">
        <v>224</v>
      </c>
      <c r="G58" s="1">
        <v>7.4848623219877481</v>
      </c>
      <c r="H58" s="2">
        <v>24409</v>
      </c>
      <c r="I58" s="12">
        <v>59</v>
      </c>
      <c r="J58" s="12">
        <v>86</v>
      </c>
    </row>
    <row r="59" spans="1:10" x14ac:dyDescent="0.3">
      <c r="A59" s="13" t="s">
        <v>57</v>
      </c>
      <c r="B59" s="13" t="s">
        <v>678</v>
      </c>
      <c r="C59" s="13" t="s">
        <v>152</v>
      </c>
      <c r="D59" s="29">
        <v>53.87</v>
      </c>
      <c r="E59" s="29">
        <v>-9.39</v>
      </c>
      <c r="F59" s="11" t="s">
        <v>224</v>
      </c>
      <c r="G59" s="1">
        <v>8.1806348599493504</v>
      </c>
      <c r="H59" s="2">
        <v>25990</v>
      </c>
      <c r="I59" s="12">
        <v>65</v>
      </c>
      <c r="J59" s="12">
        <v>78</v>
      </c>
    </row>
    <row r="60" spans="1:10" x14ac:dyDescent="0.3">
      <c r="A60" s="13" t="s">
        <v>58</v>
      </c>
      <c r="B60" s="13" t="s">
        <v>679</v>
      </c>
      <c r="C60" s="13" t="s">
        <v>143</v>
      </c>
      <c r="D60" s="29">
        <v>41.24</v>
      </c>
      <c r="E60" s="29">
        <v>-3</v>
      </c>
      <c r="F60" s="11" t="s">
        <v>224</v>
      </c>
      <c r="G60" s="1">
        <v>6.6611729869619012</v>
      </c>
      <c r="H60" s="2">
        <v>23339</v>
      </c>
      <c r="I60" s="12">
        <v>52</v>
      </c>
      <c r="J60" s="12">
        <v>75</v>
      </c>
    </row>
    <row r="61" spans="1:10" x14ac:dyDescent="0.3">
      <c r="A61" s="13" t="s">
        <v>59</v>
      </c>
      <c r="B61" s="13" t="s">
        <v>680</v>
      </c>
      <c r="C61" s="13" t="s">
        <v>143</v>
      </c>
      <c r="D61" s="29">
        <v>29.214400000000001</v>
      </c>
      <c r="E61" s="29">
        <v>-13.4811</v>
      </c>
      <c r="F61" s="11" t="s">
        <v>224</v>
      </c>
      <c r="G61" s="1">
        <v>7.7203978430479765</v>
      </c>
      <c r="H61" s="2">
        <v>25666</v>
      </c>
      <c r="I61" s="12">
        <v>61</v>
      </c>
      <c r="J61" s="12">
        <v>58</v>
      </c>
    </row>
    <row r="62" spans="1:10" x14ac:dyDescent="0.3">
      <c r="A62" s="13" t="s">
        <v>60</v>
      </c>
      <c r="B62" s="13" t="s">
        <v>681</v>
      </c>
      <c r="C62" s="13" t="s">
        <v>133</v>
      </c>
      <c r="D62" s="29">
        <v>52.74</v>
      </c>
      <c r="E62" s="29">
        <v>15.24</v>
      </c>
      <c r="F62" s="11" t="s">
        <v>224</v>
      </c>
      <c r="G62" s="1">
        <v>5.6603031884878874</v>
      </c>
      <c r="H62" s="2">
        <v>22448</v>
      </c>
      <c r="I62" s="12">
        <v>45</v>
      </c>
      <c r="J62" s="12">
        <v>66</v>
      </c>
    </row>
    <row r="63" spans="1:10" x14ac:dyDescent="0.3">
      <c r="A63" s="13" t="s">
        <v>61</v>
      </c>
      <c r="B63" s="13" t="s">
        <v>682</v>
      </c>
      <c r="C63" s="13" t="s">
        <v>134</v>
      </c>
      <c r="D63" s="29">
        <v>37.51</v>
      </c>
      <c r="E63" s="29">
        <v>15.09</v>
      </c>
      <c r="F63" s="11" t="s">
        <v>224</v>
      </c>
      <c r="G63" s="1">
        <v>8.3358172494918108</v>
      </c>
      <c r="H63" s="2">
        <v>25191</v>
      </c>
      <c r="I63" s="12">
        <v>66</v>
      </c>
      <c r="J63" s="12">
        <v>85</v>
      </c>
    </row>
    <row r="64" spans="1:10" x14ac:dyDescent="0.3">
      <c r="A64" s="13" t="s">
        <v>62</v>
      </c>
      <c r="B64" s="13" t="s">
        <v>683</v>
      </c>
      <c r="C64" s="13" t="s">
        <v>136</v>
      </c>
      <c r="D64" s="29">
        <v>15.06</v>
      </c>
      <c r="E64" s="29">
        <v>-23.73</v>
      </c>
      <c r="F64" s="11" t="s">
        <v>224</v>
      </c>
      <c r="G64" s="1">
        <v>10.116294859908521</v>
      </c>
      <c r="H64" s="2">
        <v>25729</v>
      </c>
      <c r="I64" s="12">
        <v>80</v>
      </c>
      <c r="J64" s="12">
        <v>61</v>
      </c>
    </row>
    <row r="65" spans="1:10" x14ac:dyDescent="0.3">
      <c r="A65" s="13" t="s">
        <v>63</v>
      </c>
      <c r="B65" s="13" t="s">
        <v>684</v>
      </c>
      <c r="C65" s="13" t="s">
        <v>153</v>
      </c>
      <c r="D65" s="29">
        <v>46.21</v>
      </c>
      <c r="E65" s="29">
        <v>6.14</v>
      </c>
      <c r="F65" s="11" t="s">
        <v>224</v>
      </c>
      <c r="G65" s="1">
        <v>10.758883224800229</v>
      </c>
      <c r="H65" s="2">
        <v>24556</v>
      </c>
      <c r="I65" s="12">
        <v>85</v>
      </c>
      <c r="J65" s="12">
        <v>57</v>
      </c>
    </row>
    <row r="66" spans="1:10" x14ac:dyDescent="0.3">
      <c r="A66" s="13" t="s">
        <v>64</v>
      </c>
      <c r="B66" s="13" t="s">
        <v>685</v>
      </c>
      <c r="C66" s="13" t="s">
        <v>150</v>
      </c>
      <c r="D66" s="29">
        <v>34.090000000000003</v>
      </c>
      <c r="E66" s="29">
        <v>-4.2</v>
      </c>
      <c r="F66" s="11" t="s">
        <v>224</v>
      </c>
      <c r="G66" s="1">
        <v>7.1318626021966338</v>
      </c>
      <c r="H66" s="2">
        <v>22176</v>
      </c>
      <c r="I66" s="12">
        <v>56</v>
      </c>
      <c r="J66" s="12">
        <v>76</v>
      </c>
    </row>
    <row r="67" spans="1:10" x14ac:dyDescent="0.3">
      <c r="A67" s="13" t="s">
        <v>65</v>
      </c>
      <c r="B67" s="13" t="s">
        <v>686</v>
      </c>
      <c r="C67" s="13" t="s">
        <v>146</v>
      </c>
      <c r="D67" s="29">
        <v>43.69</v>
      </c>
      <c r="E67" s="29">
        <v>7.33</v>
      </c>
      <c r="F67" s="11" t="s">
        <v>224</v>
      </c>
      <c r="G67" s="1">
        <v>8.8641416328027844</v>
      </c>
      <c r="H67" s="2">
        <v>26437</v>
      </c>
      <c r="I67" s="12">
        <v>70</v>
      </c>
      <c r="J67" s="12">
        <v>74</v>
      </c>
    </row>
    <row r="68" spans="1:10" x14ac:dyDescent="0.3">
      <c r="A68" s="13" t="s">
        <v>66</v>
      </c>
      <c r="B68" s="13" t="s">
        <v>687</v>
      </c>
      <c r="C68" s="13" t="s">
        <v>154</v>
      </c>
      <c r="D68" s="29">
        <v>49.5</v>
      </c>
      <c r="E68" s="29">
        <v>73.099999999999994</v>
      </c>
      <c r="F68" s="11" t="s">
        <v>224</v>
      </c>
      <c r="G68" s="1">
        <v>8.6903217351064086</v>
      </c>
      <c r="H68" s="2">
        <v>17489</v>
      </c>
      <c r="I68" s="12">
        <v>69</v>
      </c>
      <c r="J68" s="12">
        <v>61</v>
      </c>
    </row>
    <row r="69" spans="1:10" x14ac:dyDescent="0.3">
      <c r="A69" s="13" t="s">
        <v>67</v>
      </c>
      <c r="B69" s="13" t="s">
        <v>688</v>
      </c>
      <c r="C69" s="13" t="s">
        <v>155</v>
      </c>
      <c r="D69" s="29">
        <v>52.24</v>
      </c>
      <c r="E69" s="29">
        <v>4.45</v>
      </c>
      <c r="F69" s="11" t="s">
        <v>224</v>
      </c>
      <c r="G69" s="1">
        <v>14.785971999168396</v>
      </c>
      <c r="H69" s="2">
        <v>23619</v>
      </c>
      <c r="I69" s="12">
        <v>117</v>
      </c>
      <c r="J69" s="12">
        <v>84</v>
      </c>
    </row>
    <row r="70" spans="1:10" x14ac:dyDescent="0.3">
      <c r="A70" s="13" t="s">
        <v>68</v>
      </c>
      <c r="B70" s="13" t="s">
        <v>689</v>
      </c>
      <c r="C70" s="13" t="s">
        <v>156</v>
      </c>
      <c r="D70" s="29">
        <v>60.39</v>
      </c>
      <c r="E70" s="29">
        <v>6.19</v>
      </c>
      <c r="F70" s="11" t="s">
        <v>224</v>
      </c>
      <c r="G70" s="1">
        <v>5.3983577266335487</v>
      </c>
      <c r="H70" s="2">
        <v>22492</v>
      </c>
      <c r="I70" s="12">
        <v>42</v>
      </c>
      <c r="J70" s="12">
        <v>68</v>
      </c>
    </row>
    <row r="71" spans="1:10" x14ac:dyDescent="0.3">
      <c r="A71" s="13" t="s">
        <v>69</v>
      </c>
      <c r="B71" s="13" t="s">
        <v>690</v>
      </c>
      <c r="C71" s="13" t="s">
        <v>157</v>
      </c>
      <c r="D71" s="29">
        <v>49.18</v>
      </c>
      <c r="E71" s="29">
        <v>-123.13</v>
      </c>
      <c r="F71" s="11" t="s">
        <v>224</v>
      </c>
      <c r="G71" s="1">
        <v>6.8535903729498386</v>
      </c>
      <c r="H71" s="2">
        <v>27110</v>
      </c>
      <c r="I71" s="12">
        <v>54</v>
      </c>
      <c r="J71" s="12">
        <v>81</v>
      </c>
    </row>
    <row r="72" spans="1:10" x14ac:dyDescent="0.3">
      <c r="A72" s="13" t="s">
        <v>70</v>
      </c>
      <c r="B72" s="13" t="s">
        <v>691</v>
      </c>
      <c r="C72" s="13" t="s">
        <v>158</v>
      </c>
      <c r="D72" s="29">
        <v>38.590000000000003</v>
      </c>
      <c r="E72" s="29">
        <v>68.790000000000006</v>
      </c>
      <c r="F72" s="11" t="s">
        <v>224</v>
      </c>
      <c r="G72" s="1">
        <v>6.8819563984870911</v>
      </c>
      <c r="H72" s="2">
        <v>23924</v>
      </c>
      <c r="I72" s="12">
        <v>54</v>
      </c>
      <c r="J72" s="12">
        <v>69</v>
      </c>
    </row>
    <row r="73" spans="1:10" x14ac:dyDescent="0.3">
      <c r="A73" s="13" t="s">
        <v>71</v>
      </c>
      <c r="B73" s="13" t="s">
        <v>692</v>
      </c>
      <c r="C73" s="13" t="s">
        <v>135</v>
      </c>
      <c r="D73" s="29">
        <v>53.33</v>
      </c>
      <c r="E73" s="29">
        <v>49.48</v>
      </c>
      <c r="F73" s="11" t="s">
        <v>224</v>
      </c>
      <c r="G73" s="1">
        <v>7.7414180980995297</v>
      </c>
      <c r="H73" s="2">
        <v>22955</v>
      </c>
      <c r="I73" s="12">
        <v>61</v>
      </c>
      <c r="J73" s="12">
        <v>85</v>
      </c>
    </row>
    <row r="74" spans="1:10" x14ac:dyDescent="0.3">
      <c r="A74" s="13" t="s">
        <v>72</v>
      </c>
      <c r="B74" s="13" t="s">
        <v>693</v>
      </c>
      <c r="C74" s="13" t="s">
        <v>138</v>
      </c>
      <c r="D74" s="29">
        <v>34.729999999999997</v>
      </c>
      <c r="E74" s="29">
        <v>136.5</v>
      </c>
      <c r="F74" s="11" t="s">
        <v>224</v>
      </c>
      <c r="G74" s="1">
        <v>11.924887971021235</v>
      </c>
      <c r="H74" s="2">
        <v>26082</v>
      </c>
      <c r="I74" s="12">
        <v>94</v>
      </c>
      <c r="J74" s="12">
        <v>55</v>
      </c>
    </row>
    <row r="75" spans="1:10" x14ac:dyDescent="0.3">
      <c r="A75" s="13" t="s">
        <v>73</v>
      </c>
      <c r="B75" s="13" t="s">
        <v>694</v>
      </c>
      <c r="C75" s="13" t="s">
        <v>142</v>
      </c>
      <c r="D75" s="29">
        <v>37.75</v>
      </c>
      <c r="E75" s="29">
        <v>-119.58</v>
      </c>
      <c r="F75" s="11" t="s">
        <v>224</v>
      </c>
      <c r="G75" s="1">
        <v>8.2217869013547897</v>
      </c>
      <c r="H75" s="2">
        <v>25858</v>
      </c>
      <c r="I75" s="12">
        <v>65</v>
      </c>
      <c r="J75" s="12">
        <v>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4F85-0A15-564F-A419-CA09766ED1E7}">
  <dimension ref="A1:G10"/>
  <sheetViews>
    <sheetView workbookViewId="0"/>
  </sheetViews>
  <sheetFormatPr defaultColWidth="11.19921875" defaultRowHeight="15.6" x14ac:dyDescent="0.3"/>
  <cols>
    <col min="1" max="1" width="11.296875" bestFit="1" customWidth="1"/>
    <col min="3" max="3" width="51.296875" bestFit="1" customWidth="1"/>
    <col min="4" max="4" width="17.69921875" bestFit="1" customWidth="1"/>
    <col min="5" max="5" width="16.69921875" bestFit="1" customWidth="1"/>
  </cols>
  <sheetData>
    <row r="1" spans="1:7" ht="16.2" x14ac:dyDescent="0.35">
      <c r="A1" s="31" t="s">
        <v>1114</v>
      </c>
    </row>
    <row r="3" spans="1:7" x14ac:dyDescent="0.3">
      <c r="A3" s="28" t="s">
        <v>379</v>
      </c>
      <c r="B3" s="28" t="s">
        <v>380</v>
      </c>
      <c r="C3" s="28" t="s">
        <v>381</v>
      </c>
      <c r="D3" s="28" t="s">
        <v>382</v>
      </c>
      <c r="E3" s="28" t="s">
        <v>383</v>
      </c>
      <c r="F3" s="28" t="s">
        <v>384</v>
      </c>
      <c r="G3" s="28" t="s">
        <v>385</v>
      </c>
    </row>
    <row r="4" spans="1:7" x14ac:dyDescent="0.3">
      <c r="A4" t="s">
        <v>386</v>
      </c>
      <c r="B4" t="s">
        <v>387</v>
      </c>
      <c r="C4" t="s">
        <v>388</v>
      </c>
      <c r="D4">
        <v>63</v>
      </c>
      <c r="E4">
        <v>274</v>
      </c>
      <c r="F4" s="22">
        <v>1.7999999999999999E-8</v>
      </c>
      <c r="G4" s="22">
        <v>2.9E-5</v>
      </c>
    </row>
    <row r="5" spans="1:7" x14ac:dyDescent="0.3">
      <c r="A5" t="s">
        <v>389</v>
      </c>
      <c r="B5" t="s">
        <v>387</v>
      </c>
      <c r="C5" t="s">
        <v>390</v>
      </c>
      <c r="D5">
        <v>63</v>
      </c>
      <c r="E5">
        <v>274</v>
      </c>
      <c r="F5" s="22">
        <v>1.7999999999999999E-8</v>
      </c>
      <c r="G5" s="22">
        <v>2.9E-5</v>
      </c>
    </row>
    <row r="6" spans="1:7" x14ac:dyDescent="0.3">
      <c r="A6" t="s">
        <v>391</v>
      </c>
      <c r="B6" t="s">
        <v>387</v>
      </c>
      <c r="C6" t="s">
        <v>392</v>
      </c>
      <c r="D6">
        <v>63</v>
      </c>
      <c r="E6">
        <v>274</v>
      </c>
      <c r="F6" s="22">
        <v>1.7999999999999999E-8</v>
      </c>
      <c r="G6" s="22">
        <v>2.9E-5</v>
      </c>
    </row>
    <row r="7" spans="1:7" x14ac:dyDescent="0.3">
      <c r="A7" t="s">
        <v>393</v>
      </c>
      <c r="B7" t="s">
        <v>387</v>
      </c>
      <c r="C7" t="s">
        <v>394</v>
      </c>
      <c r="D7">
        <v>64</v>
      </c>
      <c r="E7">
        <v>305</v>
      </c>
      <c r="F7" s="22">
        <v>2.3999999999999998E-7</v>
      </c>
      <c r="G7" s="22">
        <v>2.9999999999999997E-4</v>
      </c>
    </row>
    <row r="8" spans="1:7" x14ac:dyDescent="0.3">
      <c r="A8" t="s">
        <v>395</v>
      </c>
      <c r="B8" t="s">
        <v>396</v>
      </c>
      <c r="C8" t="s">
        <v>397</v>
      </c>
      <c r="D8">
        <v>42</v>
      </c>
      <c r="E8">
        <v>157</v>
      </c>
      <c r="F8" s="22">
        <v>1.4000000000000001E-7</v>
      </c>
      <c r="G8" s="22">
        <v>2.1000000000000001E-4</v>
      </c>
    </row>
    <row r="9" spans="1:7" x14ac:dyDescent="0.3">
      <c r="A9" t="s">
        <v>1041</v>
      </c>
      <c r="B9" t="s">
        <v>396</v>
      </c>
      <c r="C9" t="s">
        <v>1042</v>
      </c>
      <c r="D9">
        <v>15</v>
      </c>
      <c r="E9">
        <v>32</v>
      </c>
      <c r="F9" s="22">
        <v>8.8999999999999995E-6</v>
      </c>
      <c r="G9" s="22">
        <v>6.8999999999999999E-3</v>
      </c>
    </row>
    <row r="10" spans="1:7" x14ac:dyDescent="0.3">
      <c r="A10" t="s">
        <v>399</v>
      </c>
      <c r="B10" t="s">
        <v>398</v>
      </c>
      <c r="C10" t="s">
        <v>400</v>
      </c>
      <c r="D10">
        <v>507</v>
      </c>
      <c r="E10">
        <v>3687</v>
      </c>
      <c r="F10" s="22">
        <v>1.7999999999999999E-13</v>
      </c>
      <c r="G10" s="22">
        <v>1.5E-10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76E4-5C65-D449-A612-ECC63C3885B8}">
  <dimension ref="A1:C311"/>
  <sheetViews>
    <sheetView workbookViewId="0"/>
  </sheetViews>
  <sheetFormatPr defaultColWidth="11.19921875" defaultRowHeight="15.6" x14ac:dyDescent="0.3"/>
  <cols>
    <col min="2" max="2" width="17.296875" bestFit="1" customWidth="1"/>
    <col min="3" max="3" width="152.296875" bestFit="1" customWidth="1"/>
  </cols>
  <sheetData>
    <row r="1" spans="1:3" x14ac:dyDescent="0.3">
      <c r="A1" s="31" t="s">
        <v>1115</v>
      </c>
    </row>
    <row r="3" spans="1:3" x14ac:dyDescent="0.3">
      <c r="A3" s="28" t="s">
        <v>78</v>
      </c>
      <c r="B3" s="28" t="s">
        <v>1019</v>
      </c>
      <c r="C3" s="28" t="s">
        <v>1038</v>
      </c>
    </row>
    <row r="4" spans="1:3" x14ac:dyDescent="0.3">
      <c r="A4" t="s">
        <v>704</v>
      </c>
      <c r="B4" t="s">
        <v>705</v>
      </c>
      <c r="C4" t="s">
        <v>1025</v>
      </c>
    </row>
    <row r="5" spans="1:3" x14ac:dyDescent="0.3">
      <c r="A5" t="s">
        <v>704</v>
      </c>
      <c r="B5" t="s">
        <v>709</v>
      </c>
      <c r="C5" t="s">
        <v>1025</v>
      </c>
    </row>
    <row r="6" spans="1:3" x14ac:dyDescent="0.3">
      <c r="A6" t="s">
        <v>704</v>
      </c>
      <c r="B6" t="s">
        <v>707</v>
      </c>
      <c r="C6" t="s">
        <v>1025</v>
      </c>
    </row>
    <row r="7" spans="1:3" x14ac:dyDescent="0.3">
      <c r="A7" t="s">
        <v>704</v>
      </c>
      <c r="B7" t="s">
        <v>706</v>
      </c>
      <c r="C7" t="s">
        <v>1025</v>
      </c>
    </row>
    <row r="8" spans="1:3" x14ac:dyDescent="0.3">
      <c r="A8" t="s">
        <v>704</v>
      </c>
      <c r="B8" t="s">
        <v>710</v>
      </c>
      <c r="C8" t="s">
        <v>1025</v>
      </c>
    </row>
    <row r="9" spans="1:3" x14ac:dyDescent="0.3">
      <c r="A9" t="s">
        <v>704</v>
      </c>
      <c r="B9" t="s">
        <v>708</v>
      </c>
      <c r="C9" t="s">
        <v>1025</v>
      </c>
    </row>
    <row r="10" spans="1:3" x14ac:dyDescent="0.3">
      <c r="A10" t="s">
        <v>746</v>
      </c>
      <c r="B10" t="s">
        <v>749</v>
      </c>
      <c r="C10" t="s">
        <v>1025</v>
      </c>
    </row>
    <row r="11" spans="1:3" x14ac:dyDescent="0.3">
      <c r="A11" t="s">
        <v>746</v>
      </c>
      <c r="B11" t="s">
        <v>753</v>
      </c>
      <c r="C11" t="s">
        <v>1025</v>
      </c>
    </row>
    <row r="12" spans="1:3" x14ac:dyDescent="0.3">
      <c r="A12" t="s">
        <v>746</v>
      </c>
      <c r="B12" t="s">
        <v>751</v>
      </c>
      <c r="C12" t="s">
        <v>1025</v>
      </c>
    </row>
    <row r="13" spans="1:3" x14ac:dyDescent="0.3">
      <c r="A13" t="s">
        <v>746</v>
      </c>
      <c r="B13" t="s">
        <v>750</v>
      </c>
      <c r="C13" t="s">
        <v>1025</v>
      </c>
    </row>
    <row r="14" spans="1:3" x14ac:dyDescent="0.3">
      <c r="A14" t="s">
        <v>746</v>
      </c>
      <c r="B14" t="s">
        <v>754</v>
      </c>
      <c r="C14" t="s">
        <v>1025</v>
      </c>
    </row>
    <row r="15" spans="1:3" x14ac:dyDescent="0.3">
      <c r="A15" t="s">
        <v>746</v>
      </c>
      <c r="B15" t="s">
        <v>752</v>
      </c>
      <c r="C15" t="s">
        <v>1025</v>
      </c>
    </row>
    <row r="16" spans="1:3" x14ac:dyDescent="0.3">
      <c r="A16" t="s">
        <v>820</v>
      </c>
      <c r="B16" t="s">
        <v>848</v>
      </c>
      <c r="C16" t="s">
        <v>1025</v>
      </c>
    </row>
    <row r="17" spans="1:3" x14ac:dyDescent="0.3">
      <c r="A17" t="s">
        <v>820</v>
      </c>
      <c r="B17" t="s">
        <v>852</v>
      </c>
      <c r="C17" t="s">
        <v>1025</v>
      </c>
    </row>
    <row r="18" spans="1:3" x14ac:dyDescent="0.3">
      <c r="A18" t="s">
        <v>820</v>
      </c>
      <c r="B18" t="s">
        <v>850</v>
      </c>
      <c r="C18" t="s">
        <v>1025</v>
      </c>
    </row>
    <row r="19" spans="1:3" x14ac:dyDescent="0.3">
      <c r="A19" t="s">
        <v>820</v>
      </c>
      <c r="B19" t="s">
        <v>849</v>
      </c>
      <c r="C19" t="s">
        <v>1025</v>
      </c>
    </row>
    <row r="20" spans="1:3" x14ac:dyDescent="0.3">
      <c r="A20" t="s">
        <v>820</v>
      </c>
      <c r="B20" t="s">
        <v>853</v>
      </c>
      <c r="C20" t="s">
        <v>1025</v>
      </c>
    </row>
    <row r="21" spans="1:3" x14ac:dyDescent="0.3">
      <c r="A21" t="s">
        <v>820</v>
      </c>
      <c r="B21" t="s">
        <v>851</v>
      </c>
      <c r="C21" t="s">
        <v>1025</v>
      </c>
    </row>
    <row r="22" spans="1:3" x14ac:dyDescent="0.3">
      <c r="A22" t="s">
        <v>869</v>
      </c>
      <c r="B22" t="s">
        <v>874</v>
      </c>
      <c r="C22" t="s">
        <v>1025</v>
      </c>
    </row>
    <row r="23" spans="1:3" x14ac:dyDescent="0.3">
      <c r="A23" t="s">
        <v>869</v>
      </c>
      <c r="B23" t="s">
        <v>870</v>
      </c>
      <c r="C23" t="s">
        <v>1025</v>
      </c>
    </row>
    <row r="24" spans="1:3" x14ac:dyDescent="0.3">
      <c r="A24" t="s">
        <v>869</v>
      </c>
      <c r="B24" t="s">
        <v>872</v>
      </c>
      <c r="C24" t="s">
        <v>1025</v>
      </c>
    </row>
    <row r="25" spans="1:3" x14ac:dyDescent="0.3">
      <c r="A25" t="s">
        <v>869</v>
      </c>
      <c r="B25" t="s">
        <v>871</v>
      </c>
      <c r="C25" t="s">
        <v>1025</v>
      </c>
    </row>
    <row r="26" spans="1:3" x14ac:dyDescent="0.3">
      <c r="A26" t="s">
        <v>869</v>
      </c>
      <c r="B26" t="s">
        <v>875</v>
      </c>
      <c r="C26" t="s">
        <v>1025</v>
      </c>
    </row>
    <row r="27" spans="1:3" x14ac:dyDescent="0.3">
      <c r="A27" t="s">
        <v>869</v>
      </c>
      <c r="B27" t="s">
        <v>873</v>
      </c>
      <c r="C27" t="s">
        <v>1025</v>
      </c>
    </row>
    <row r="28" spans="1:3" x14ac:dyDescent="0.3">
      <c r="A28" t="s">
        <v>5</v>
      </c>
      <c r="B28" t="s">
        <v>876</v>
      </c>
      <c r="C28" t="s">
        <v>1025</v>
      </c>
    </row>
    <row r="29" spans="1:3" x14ac:dyDescent="0.3">
      <c r="A29" t="s">
        <v>5</v>
      </c>
      <c r="B29" t="s">
        <v>880</v>
      </c>
      <c r="C29" t="s">
        <v>1025</v>
      </c>
    </row>
    <row r="30" spans="1:3" x14ac:dyDescent="0.3">
      <c r="A30" t="s">
        <v>5</v>
      </c>
      <c r="B30" t="s">
        <v>878</v>
      </c>
      <c r="C30" t="s">
        <v>1025</v>
      </c>
    </row>
    <row r="31" spans="1:3" x14ac:dyDescent="0.3">
      <c r="A31" t="s">
        <v>5</v>
      </c>
      <c r="B31" t="s">
        <v>877</v>
      </c>
      <c r="C31" t="s">
        <v>1025</v>
      </c>
    </row>
    <row r="32" spans="1:3" x14ac:dyDescent="0.3">
      <c r="A32" t="s">
        <v>5</v>
      </c>
      <c r="B32" t="s">
        <v>881</v>
      </c>
      <c r="C32" t="s">
        <v>1025</v>
      </c>
    </row>
    <row r="33" spans="1:3" x14ac:dyDescent="0.3">
      <c r="A33" t="s">
        <v>5</v>
      </c>
      <c r="B33" t="s">
        <v>879</v>
      </c>
      <c r="C33" t="s">
        <v>1025</v>
      </c>
    </row>
    <row r="34" spans="1:3" x14ac:dyDescent="0.3">
      <c r="A34" t="s">
        <v>695</v>
      </c>
      <c r="B34" t="s">
        <v>696</v>
      </c>
      <c r="C34" t="s">
        <v>1022</v>
      </c>
    </row>
    <row r="35" spans="1:3" x14ac:dyDescent="0.3">
      <c r="A35" t="s">
        <v>695</v>
      </c>
      <c r="B35" t="s">
        <v>697</v>
      </c>
      <c r="C35" t="s">
        <v>1022</v>
      </c>
    </row>
    <row r="36" spans="1:3" x14ac:dyDescent="0.3">
      <c r="A36" t="s">
        <v>711</v>
      </c>
      <c r="B36" t="s">
        <v>712</v>
      </c>
      <c r="C36" t="s">
        <v>1022</v>
      </c>
    </row>
    <row r="37" spans="1:3" x14ac:dyDescent="0.3">
      <c r="A37" t="s">
        <v>711</v>
      </c>
      <c r="B37" t="s">
        <v>713</v>
      </c>
      <c r="C37" t="s">
        <v>1022</v>
      </c>
    </row>
    <row r="38" spans="1:3" x14ac:dyDescent="0.3">
      <c r="A38" t="s">
        <v>57</v>
      </c>
      <c r="B38" t="s">
        <v>722</v>
      </c>
      <c r="C38" t="s">
        <v>1022</v>
      </c>
    </row>
    <row r="39" spans="1:3" x14ac:dyDescent="0.3">
      <c r="A39" t="s">
        <v>746</v>
      </c>
      <c r="B39" t="s">
        <v>755</v>
      </c>
      <c r="C39" t="s">
        <v>1022</v>
      </c>
    </row>
    <row r="40" spans="1:3" x14ac:dyDescent="0.3">
      <c r="A40" t="s">
        <v>746</v>
      </c>
      <c r="B40" t="s">
        <v>756</v>
      </c>
      <c r="C40" t="s">
        <v>1022</v>
      </c>
    </row>
    <row r="41" spans="1:3" x14ac:dyDescent="0.3">
      <c r="A41" t="s">
        <v>59</v>
      </c>
      <c r="B41" t="s">
        <v>794</v>
      </c>
      <c r="C41" t="s">
        <v>1022</v>
      </c>
    </row>
    <row r="42" spans="1:3" x14ac:dyDescent="0.3">
      <c r="A42" t="s">
        <v>59</v>
      </c>
      <c r="B42" t="s">
        <v>795</v>
      </c>
      <c r="C42" t="s">
        <v>1022</v>
      </c>
    </row>
    <row r="43" spans="1:3" x14ac:dyDescent="0.3">
      <c r="A43" t="s">
        <v>26</v>
      </c>
      <c r="B43" t="s">
        <v>860</v>
      </c>
      <c r="C43" t="s">
        <v>1022</v>
      </c>
    </row>
    <row r="44" spans="1:3" x14ac:dyDescent="0.3">
      <c r="A44" t="s">
        <v>12</v>
      </c>
      <c r="B44" t="s">
        <v>864</v>
      </c>
      <c r="C44" t="s">
        <v>1022</v>
      </c>
    </row>
    <row r="45" spans="1:3" x14ac:dyDescent="0.3">
      <c r="A45" t="s">
        <v>928</v>
      </c>
      <c r="B45" t="s">
        <v>931</v>
      </c>
      <c r="C45" t="s">
        <v>1022</v>
      </c>
    </row>
    <row r="46" spans="1:3" x14ac:dyDescent="0.3">
      <c r="A46" t="s">
        <v>928</v>
      </c>
      <c r="B46" t="s">
        <v>932</v>
      </c>
      <c r="C46" t="s">
        <v>1022</v>
      </c>
    </row>
    <row r="47" spans="1:3" x14ac:dyDescent="0.3">
      <c r="A47" t="s">
        <v>8</v>
      </c>
      <c r="B47" t="s">
        <v>933</v>
      </c>
      <c r="C47" t="s">
        <v>1022</v>
      </c>
    </row>
    <row r="48" spans="1:3" x14ac:dyDescent="0.3">
      <c r="A48" t="s">
        <v>934</v>
      </c>
      <c r="B48" t="s">
        <v>935</v>
      </c>
      <c r="C48" t="s">
        <v>1022</v>
      </c>
    </row>
    <row r="49" spans="1:3" x14ac:dyDescent="0.3">
      <c r="A49" t="s">
        <v>29</v>
      </c>
      <c r="B49" t="s">
        <v>940</v>
      </c>
      <c r="C49" t="s">
        <v>1022</v>
      </c>
    </row>
    <row r="50" spans="1:3" x14ac:dyDescent="0.3">
      <c r="A50" t="s">
        <v>950</v>
      </c>
      <c r="B50" t="s">
        <v>951</v>
      </c>
      <c r="C50" t="s">
        <v>1022</v>
      </c>
    </row>
    <row r="51" spans="1:3" x14ac:dyDescent="0.3">
      <c r="A51" t="s">
        <v>950</v>
      </c>
      <c r="B51" t="s">
        <v>952</v>
      </c>
      <c r="C51" t="s">
        <v>1022</v>
      </c>
    </row>
    <row r="52" spans="1:3" x14ac:dyDescent="0.3">
      <c r="A52" t="s">
        <v>950</v>
      </c>
      <c r="B52" t="s">
        <v>953</v>
      </c>
      <c r="C52" t="s">
        <v>1022</v>
      </c>
    </row>
    <row r="53" spans="1:3" x14ac:dyDescent="0.3">
      <c r="A53" t="s">
        <v>950</v>
      </c>
      <c r="B53" t="s">
        <v>954</v>
      </c>
      <c r="C53" t="s">
        <v>1022</v>
      </c>
    </row>
    <row r="54" spans="1:3" x14ac:dyDescent="0.3">
      <c r="A54" t="s">
        <v>950</v>
      </c>
      <c r="B54" t="s">
        <v>955</v>
      </c>
      <c r="C54" t="s">
        <v>1022</v>
      </c>
    </row>
    <row r="55" spans="1:3" x14ac:dyDescent="0.3">
      <c r="A55" t="s">
        <v>950</v>
      </c>
      <c r="B55" t="s">
        <v>956</v>
      </c>
      <c r="C55" t="s">
        <v>1022</v>
      </c>
    </row>
    <row r="56" spans="1:3" x14ac:dyDescent="0.3">
      <c r="A56" t="s">
        <v>950</v>
      </c>
      <c r="B56" t="s">
        <v>957</v>
      </c>
      <c r="C56" t="s">
        <v>1022</v>
      </c>
    </row>
    <row r="57" spans="1:3" x14ac:dyDescent="0.3">
      <c r="A57" t="s">
        <v>950</v>
      </c>
      <c r="B57" t="s">
        <v>958</v>
      </c>
      <c r="C57" t="s">
        <v>1022</v>
      </c>
    </row>
    <row r="58" spans="1:3" x14ac:dyDescent="0.3">
      <c r="A58" t="s">
        <v>950</v>
      </c>
      <c r="B58" t="s">
        <v>959</v>
      </c>
      <c r="C58" t="s">
        <v>1022</v>
      </c>
    </row>
    <row r="59" spans="1:3" x14ac:dyDescent="0.3">
      <c r="A59" t="s">
        <v>22</v>
      </c>
      <c r="B59" t="s">
        <v>979</v>
      </c>
      <c r="C59" t="s">
        <v>1022</v>
      </c>
    </row>
    <row r="60" spans="1:3" x14ac:dyDescent="0.3">
      <c r="A60" t="s">
        <v>983</v>
      </c>
      <c r="B60" t="s">
        <v>990</v>
      </c>
      <c r="C60" t="s">
        <v>1022</v>
      </c>
    </row>
    <row r="61" spans="1:3" x14ac:dyDescent="0.3">
      <c r="A61" t="s">
        <v>983</v>
      </c>
      <c r="B61" t="s">
        <v>991</v>
      </c>
      <c r="C61" t="s">
        <v>1022</v>
      </c>
    </row>
    <row r="62" spans="1:3" x14ac:dyDescent="0.3">
      <c r="A62" t="s">
        <v>36</v>
      </c>
      <c r="B62" t="s">
        <v>992</v>
      </c>
      <c r="C62" t="s">
        <v>1022</v>
      </c>
    </row>
    <row r="63" spans="1:3" x14ac:dyDescent="0.3">
      <c r="A63" t="s">
        <v>73</v>
      </c>
      <c r="B63" t="s">
        <v>1014</v>
      </c>
      <c r="C63" t="s">
        <v>1022</v>
      </c>
    </row>
    <row r="64" spans="1:3" x14ac:dyDescent="0.3">
      <c r="A64" t="s">
        <v>40</v>
      </c>
      <c r="B64" t="s">
        <v>1004</v>
      </c>
      <c r="C64" t="s">
        <v>1023</v>
      </c>
    </row>
    <row r="65" spans="1:3" x14ac:dyDescent="0.3">
      <c r="A65" t="s">
        <v>40</v>
      </c>
      <c r="B65" t="s">
        <v>1005</v>
      </c>
      <c r="C65" t="s">
        <v>1023</v>
      </c>
    </row>
    <row r="66" spans="1:3" x14ac:dyDescent="0.3">
      <c r="A66" t="s">
        <v>40</v>
      </c>
      <c r="B66" t="s">
        <v>1006</v>
      </c>
      <c r="C66" t="s">
        <v>1023</v>
      </c>
    </row>
    <row r="67" spans="1:3" x14ac:dyDescent="0.3">
      <c r="A67" t="s">
        <v>40</v>
      </c>
      <c r="B67" t="s">
        <v>1007</v>
      </c>
      <c r="C67" t="s">
        <v>1023</v>
      </c>
    </row>
    <row r="68" spans="1:3" x14ac:dyDescent="0.3">
      <c r="A68" t="s">
        <v>40</v>
      </c>
      <c r="B68" t="s">
        <v>1008</v>
      </c>
      <c r="C68" t="s">
        <v>1023</v>
      </c>
    </row>
    <row r="69" spans="1:3" x14ac:dyDescent="0.3">
      <c r="A69" t="s">
        <v>40</v>
      </c>
      <c r="B69" t="s">
        <v>1009</v>
      </c>
      <c r="C69" t="s">
        <v>1023</v>
      </c>
    </row>
    <row r="70" spans="1:3" x14ac:dyDescent="0.3">
      <c r="A70" t="s">
        <v>57</v>
      </c>
      <c r="B70" t="s">
        <v>730</v>
      </c>
      <c r="C70" t="s">
        <v>1024</v>
      </c>
    </row>
    <row r="71" spans="1:3" x14ac:dyDescent="0.3">
      <c r="A71" t="s">
        <v>57</v>
      </c>
      <c r="B71" t="s">
        <v>731</v>
      </c>
      <c r="C71" t="s">
        <v>1024</v>
      </c>
    </row>
    <row r="72" spans="1:3" x14ac:dyDescent="0.3">
      <c r="A72" t="s">
        <v>57</v>
      </c>
      <c r="B72" t="s">
        <v>723</v>
      </c>
      <c r="C72" t="s">
        <v>1024</v>
      </c>
    </row>
    <row r="73" spans="1:3" x14ac:dyDescent="0.3">
      <c r="A73" t="s">
        <v>57</v>
      </c>
      <c r="B73" t="s">
        <v>723</v>
      </c>
      <c r="C73" t="s">
        <v>1024</v>
      </c>
    </row>
    <row r="74" spans="1:3" x14ac:dyDescent="0.3">
      <c r="A74" t="s">
        <v>57</v>
      </c>
      <c r="B74" t="s">
        <v>724</v>
      </c>
      <c r="C74" t="s">
        <v>1024</v>
      </c>
    </row>
    <row r="75" spans="1:3" x14ac:dyDescent="0.3">
      <c r="A75" t="s">
        <v>57</v>
      </c>
      <c r="B75" t="s">
        <v>724</v>
      </c>
      <c r="C75" t="s">
        <v>1024</v>
      </c>
    </row>
    <row r="76" spans="1:3" x14ac:dyDescent="0.3">
      <c r="A76" t="s">
        <v>57</v>
      </c>
      <c r="B76" t="s">
        <v>725</v>
      </c>
      <c r="C76" t="s">
        <v>1024</v>
      </c>
    </row>
    <row r="77" spans="1:3" x14ac:dyDescent="0.3">
      <c r="A77" t="s">
        <v>57</v>
      </c>
      <c r="B77" t="s">
        <v>725</v>
      </c>
      <c r="C77" t="s">
        <v>1024</v>
      </c>
    </row>
    <row r="78" spans="1:3" x14ac:dyDescent="0.3">
      <c r="A78" t="s">
        <v>57</v>
      </c>
      <c r="B78" t="s">
        <v>726</v>
      </c>
      <c r="C78" t="s">
        <v>1024</v>
      </c>
    </row>
    <row r="79" spans="1:3" x14ac:dyDescent="0.3">
      <c r="A79" t="s">
        <v>57</v>
      </c>
      <c r="B79" t="s">
        <v>726</v>
      </c>
      <c r="C79" t="s">
        <v>1024</v>
      </c>
    </row>
    <row r="80" spans="1:3" x14ac:dyDescent="0.3">
      <c r="A80" t="s">
        <v>57</v>
      </c>
      <c r="B80" t="s">
        <v>727</v>
      </c>
      <c r="C80" t="s">
        <v>1024</v>
      </c>
    </row>
    <row r="81" spans="1:3" x14ac:dyDescent="0.3">
      <c r="A81" t="s">
        <v>57</v>
      </c>
      <c r="B81" t="s">
        <v>727</v>
      </c>
      <c r="C81" t="s">
        <v>1024</v>
      </c>
    </row>
    <row r="82" spans="1:3" x14ac:dyDescent="0.3">
      <c r="A82" t="s">
        <v>57</v>
      </c>
      <c r="B82" t="s">
        <v>728</v>
      </c>
      <c r="C82" t="s">
        <v>1024</v>
      </c>
    </row>
    <row r="83" spans="1:3" x14ac:dyDescent="0.3">
      <c r="A83" t="s">
        <v>57</v>
      </c>
      <c r="B83" t="s">
        <v>728</v>
      </c>
      <c r="C83" t="s">
        <v>1024</v>
      </c>
    </row>
    <row r="84" spans="1:3" x14ac:dyDescent="0.3">
      <c r="A84" t="s">
        <v>57</v>
      </c>
      <c r="B84" t="s">
        <v>729</v>
      </c>
      <c r="C84" t="s">
        <v>1024</v>
      </c>
    </row>
    <row r="85" spans="1:3" x14ac:dyDescent="0.3">
      <c r="A85" t="s">
        <v>57</v>
      </c>
      <c r="B85" t="s">
        <v>729</v>
      </c>
      <c r="C85" t="s">
        <v>1024</v>
      </c>
    </row>
    <row r="86" spans="1:3" x14ac:dyDescent="0.3">
      <c r="A86" t="s">
        <v>57</v>
      </c>
      <c r="B86" t="s">
        <v>732</v>
      </c>
      <c r="C86" t="s">
        <v>1024</v>
      </c>
    </row>
    <row r="87" spans="1:3" x14ac:dyDescent="0.3">
      <c r="A87" t="s">
        <v>57</v>
      </c>
      <c r="B87" t="s">
        <v>733</v>
      </c>
      <c r="C87" t="s">
        <v>1024</v>
      </c>
    </row>
    <row r="88" spans="1:3" x14ac:dyDescent="0.3">
      <c r="A88" t="s">
        <v>57</v>
      </c>
      <c r="B88" t="s">
        <v>734</v>
      </c>
      <c r="C88" t="s">
        <v>1024</v>
      </c>
    </row>
    <row r="89" spans="1:3" x14ac:dyDescent="0.3">
      <c r="A89" t="s">
        <v>57</v>
      </c>
      <c r="B89" t="s">
        <v>735</v>
      </c>
      <c r="C89" t="s">
        <v>1024</v>
      </c>
    </row>
    <row r="90" spans="1:3" x14ac:dyDescent="0.3">
      <c r="A90" t="s">
        <v>57</v>
      </c>
      <c r="B90" t="s">
        <v>736</v>
      </c>
      <c r="C90" t="s">
        <v>1024</v>
      </c>
    </row>
    <row r="91" spans="1:3" x14ac:dyDescent="0.3">
      <c r="A91" t="s">
        <v>57</v>
      </c>
      <c r="B91" t="s">
        <v>737</v>
      </c>
      <c r="C91" t="s">
        <v>1024</v>
      </c>
    </row>
    <row r="92" spans="1:3" x14ac:dyDescent="0.3">
      <c r="A92" t="s">
        <v>57</v>
      </c>
      <c r="B92" t="s">
        <v>738</v>
      </c>
      <c r="C92" t="s">
        <v>1024</v>
      </c>
    </row>
    <row r="93" spans="1:3" x14ac:dyDescent="0.3">
      <c r="A93" t="s">
        <v>820</v>
      </c>
      <c r="B93" t="s">
        <v>821</v>
      </c>
      <c r="C93" t="s">
        <v>1024</v>
      </c>
    </row>
    <row r="94" spans="1:3" x14ac:dyDescent="0.3">
      <c r="A94" t="s">
        <v>820</v>
      </c>
      <c r="B94" t="s">
        <v>822</v>
      </c>
      <c r="C94" t="s">
        <v>1024</v>
      </c>
    </row>
    <row r="95" spans="1:3" x14ac:dyDescent="0.3">
      <c r="A95" t="s">
        <v>820</v>
      </c>
      <c r="B95" t="s">
        <v>823</v>
      </c>
      <c r="C95" t="s">
        <v>1024</v>
      </c>
    </row>
    <row r="96" spans="1:3" x14ac:dyDescent="0.3">
      <c r="A96" t="s">
        <v>820</v>
      </c>
      <c r="B96" t="s">
        <v>824</v>
      </c>
      <c r="C96" t="s">
        <v>1024</v>
      </c>
    </row>
    <row r="97" spans="1:3" x14ac:dyDescent="0.3">
      <c r="A97" t="s">
        <v>820</v>
      </c>
      <c r="B97" t="s">
        <v>825</v>
      </c>
      <c r="C97" t="s">
        <v>1024</v>
      </c>
    </row>
    <row r="98" spans="1:3" x14ac:dyDescent="0.3">
      <c r="A98" t="s">
        <v>820</v>
      </c>
      <c r="B98" t="s">
        <v>826</v>
      </c>
      <c r="C98" t="s">
        <v>1024</v>
      </c>
    </row>
    <row r="99" spans="1:3" x14ac:dyDescent="0.3">
      <c r="A99" t="s">
        <v>820</v>
      </c>
      <c r="B99" t="s">
        <v>827</v>
      </c>
      <c r="C99" t="s">
        <v>1024</v>
      </c>
    </row>
    <row r="100" spans="1:3" x14ac:dyDescent="0.3">
      <c r="A100" t="s">
        <v>820</v>
      </c>
      <c r="B100" t="s">
        <v>828</v>
      </c>
      <c r="C100" t="s">
        <v>1024</v>
      </c>
    </row>
    <row r="101" spans="1:3" x14ac:dyDescent="0.3">
      <c r="A101" t="s">
        <v>820</v>
      </c>
      <c r="B101" t="s">
        <v>829</v>
      </c>
      <c r="C101" t="s">
        <v>1024</v>
      </c>
    </row>
    <row r="102" spans="1:3" x14ac:dyDescent="0.3">
      <c r="A102" t="s">
        <v>820</v>
      </c>
      <c r="B102" t="s">
        <v>830</v>
      </c>
      <c r="C102" t="s">
        <v>1024</v>
      </c>
    </row>
    <row r="103" spans="1:3" x14ac:dyDescent="0.3">
      <c r="A103" t="s">
        <v>820</v>
      </c>
      <c r="B103" t="s">
        <v>831</v>
      </c>
      <c r="C103" t="s">
        <v>1024</v>
      </c>
    </row>
    <row r="104" spans="1:3" x14ac:dyDescent="0.3">
      <c r="A104" t="s">
        <v>820</v>
      </c>
      <c r="B104" t="s">
        <v>832</v>
      </c>
      <c r="C104" t="s">
        <v>1024</v>
      </c>
    </row>
    <row r="105" spans="1:3" x14ac:dyDescent="0.3">
      <c r="A105" t="s">
        <v>820</v>
      </c>
      <c r="B105" t="s">
        <v>833</v>
      </c>
      <c r="C105" t="s">
        <v>1024</v>
      </c>
    </row>
    <row r="106" spans="1:3" x14ac:dyDescent="0.3">
      <c r="A106" t="s">
        <v>820</v>
      </c>
      <c r="B106" t="s">
        <v>834</v>
      </c>
      <c r="C106" t="s">
        <v>1024</v>
      </c>
    </row>
    <row r="107" spans="1:3" x14ac:dyDescent="0.3">
      <c r="A107" t="s">
        <v>820</v>
      </c>
      <c r="B107" t="s">
        <v>835</v>
      </c>
      <c r="C107" t="s">
        <v>1024</v>
      </c>
    </row>
    <row r="108" spans="1:3" x14ac:dyDescent="0.3">
      <c r="A108" t="s">
        <v>820</v>
      </c>
      <c r="B108" t="s">
        <v>836</v>
      </c>
      <c r="C108" t="s">
        <v>1024</v>
      </c>
    </row>
    <row r="109" spans="1:3" x14ac:dyDescent="0.3">
      <c r="A109" t="s">
        <v>820</v>
      </c>
      <c r="B109" t="s">
        <v>837</v>
      </c>
      <c r="C109" t="s">
        <v>1024</v>
      </c>
    </row>
    <row r="110" spans="1:3" x14ac:dyDescent="0.3">
      <c r="A110" t="s">
        <v>820</v>
      </c>
      <c r="B110" t="s">
        <v>838</v>
      </c>
      <c r="C110" t="s">
        <v>1024</v>
      </c>
    </row>
    <row r="111" spans="1:3" x14ac:dyDescent="0.3">
      <c r="A111" t="s">
        <v>820</v>
      </c>
      <c r="B111" t="s">
        <v>839</v>
      </c>
      <c r="C111" t="s">
        <v>1024</v>
      </c>
    </row>
    <row r="112" spans="1:3" x14ac:dyDescent="0.3">
      <c r="A112" t="s">
        <v>820</v>
      </c>
      <c r="B112" t="s">
        <v>840</v>
      </c>
      <c r="C112" t="s">
        <v>1024</v>
      </c>
    </row>
    <row r="113" spans="1:3" x14ac:dyDescent="0.3">
      <c r="A113" t="s">
        <v>820</v>
      </c>
      <c r="B113" t="s">
        <v>841</v>
      </c>
      <c r="C113" t="s">
        <v>1024</v>
      </c>
    </row>
    <row r="114" spans="1:3" x14ac:dyDescent="0.3">
      <c r="A114" t="s">
        <v>820</v>
      </c>
      <c r="B114" t="s">
        <v>842</v>
      </c>
      <c r="C114" t="s">
        <v>1024</v>
      </c>
    </row>
    <row r="115" spans="1:3" x14ac:dyDescent="0.3">
      <c r="A115" t="s">
        <v>820</v>
      </c>
      <c r="B115" t="s">
        <v>843</v>
      </c>
      <c r="C115" t="s">
        <v>1024</v>
      </c>
    </row>
    <row r="116" spans="1:3" x14ac:dyDescent="0.3">
      <c r="A116" t="s">
        <v>820</v>
      </c>
      <c r="B116" t="s">
        <v>844</v>
      </c>
      <c r="C116" t="s">
        <v>1024</v>
      </c>
    </row>
    <row r="117" spans="1:3" x14ac:dyDescent="0.3">
      <c r="A117" t="s">
        <v>820</v>
      </c>
      <c r="B117" t="s">
        <v>845</v>
      </c>
      <c r="C117" t="s">
        <v>1024</v>
      </c>
    </row>
    <row r="118" spans="1:3" x14ac:dyDescent="0.3">
      <c r="A118" t="s">
        <v>820</v>
      </c>
      <c r="B118" t="s">
        <v>846</v>
      </c>
      <c r="C118" t="s">
        <v>1024</v>
      </c>
    </row>
    <row r="119" spans="1:3" x14ac:dyDescent="0.3">
      <c r="A119" t="s">
        <v>57</v>
      </c>
      <c r="B119" t="s">
        <v>739</v>
      </c>
      <c r="C119" t="s">
        <v>1024</v>
      </c>
    </row>
    <row r="120" spans="1:3" x14ac:dyDescent="0.3">
      <c r="A120" t="s">
        <v>57</v>
      </c>
      <c r="B120" t="s">
        <v>740</v>
      </c>
      <c r="C120" t="s">
        <v>1024</v>
      </c>
    </row>
    <row r="121" spans="1:3" x14ac:dyDescent="0.3">
      <c r="A121" t="s">
        <v>57</v>
      </c>
      <c r="B121" t="s">
        <v>741</v>
      </c>
      <c r="C121" t="s">
        <v>1024</v>
      </c>
    </row>
    <row r="122" spans="1:3" x14ac:dyDescent="0.3">
      <c r="A122" t="s">
        <v>820</v>
      </c>
      <c r="B122" t="s">
        <v>847</v>
      </c>
      <c r="C122" t="s">
        <v>1024</v>
      </c>
    </row>
    <row r="123" spans="1:3" x14ac:dyDescent="0.3">
      <c r="A123" t="s">
        <v>57</v>
      </c>
      <c r="B123" t="s">
        <v>742</v>
      </c>
      <c r="C123" t="s">
        <v>1024</v>
      </c>
    </row>
    <row r="124" spans="1:3" x14ac:dyDescent="0.3">
      <c r="A124" t="s">
        <v>983</v>
      </c>
      <c r="B124" t="s">
        <v>984</v>
      </c>
      <c r="C124" t="s">
        <v>1020</v>
      </c>
    </row>
    <row r="125" spans="1:3" x14ac:dyDescent="0.3">
      <c r="A125" t="s">
        <v>711</v>
      </c>
      <c r="B125" t="s">
        <v>715</v>
      </c>
      <c r="C125" t="s">
        <v>1020</v>
      </c>
    </row>
    <row r="126" spans="1:3" x14ac:dyDescent="0.3">
      <c r="A126" t="s">
        <v>820</v>
      </c>
      <c r="B126" t="s">
        <v>854</v>
      </c>
      <c r="C126" t="s">
        <v>1020</v>
      </c>
    </row>
    <row r="127" spans="1:3" x14ac:dyDescent="0.3">
      <c r="A127" t="s">
        <v>950</v>
      </c>
      <c r="B127" t="s">
        <v>963</v>
      </c>
      <c r="C127" t="s">
        <v>1020</v>
      </c>
    </row>
    <row r="128" spans="1:3" x14ac:dyDescent="0.3">
      <c r="A128" t="s">
        <v>983</v>
      </c>
      <c r="B128" t="s">
        <v>985</v>
      </c>
      <c r="C128" t="s">
        <v>1020</v>
      </c>
    </row>
    <row r="129" spans="1:3" x14ac:dyDescent="0.3">
      <c r="A129" t="s">
        <v>711</v>
      </c>
      <c r="B129" t="s">
        <v>716</v>
      </c>
      <c r="C129" t="s">
        <v>1020</v>
      </c>
    </row>
    <row r="130" spans="1:3" x14ac:dyDescent="0.3">
      <c r="A130" t="s">
        <v>820</v>
      </c>
      <c r="B130" t="s">
        <v>858</v>
      </c>
      <c r="C130" t="s">
        <v>1020</v>
      </c>
    </row>
    <row r="131" spans="1:3" x14ac:dyDescent="0.3">
      <c r="A131" t="s">
        <v>983</v>
      </c>
      <c r="B131" t="s">
        <v>986</v>
      </c>
      <c r="C131" t="s">
        <v>1020</v>
      </c>
    </row>
    <row r="132" spans="1:3" x14ac:dyDescent="0.3">
      <c r="A132" t="s">
        <v>950</v>
      </c>
      <c r="B132" t="s">
        <v>966</v>
      </c>
      <c r="C132" t="s">
        <v>1020</v>
      </c>
    </row>
    <row r="133" spans="1:3" x14ac:dyDescent="0.3">
      <c r="A133" t="s">
        <v>820</v>
      </c>
      <c r="B133" t="s">
        <v>859</v>
      </c>
      <c r="C133" t="s">
        <v>1020</v>
      </c>
    </row>
    <row r="134" spans="1:3" x14ac:dyDescent="0.3">
      <c r="A134" t="s">
        <v>711</v>
      </c>
      <c r="B134" t="s">
        <v>714</v>
      </c>
      <c r="C134" t="s">
        <v>1020</v>
      </c>
    </row>
    <row r="135" spans="1:3" x14ac:dyDescent="0.3">
      <c r="A135" t="s">
        <v>695</v>
      </c>
      <c r="B135" t="s">
        <v>698</v>
      </c>
      <c r="C135" t="s">
        <v>1020</v>
      </c>
    </row>
    <row r="136" spans="1:3" x14ac:dyDescent="0.3">
      <c r="A136" t="s">
        <v>983</v>
      </c>
      <c r="B136" t="s">
        <v>988</v>
      </c>
      <c r="C136" t="s">
        <v>1020</v>
      </c>
    </row>
    <row r="137" spans="1:3" x14ac:dyDescent="0.3">
      <c r="A137" t="s">
        <v>796</v>
      </c>
      <c r="B137" t="s">
        <v>810</v>
      </c>
      <c r="C137" t="s">
        <v>1020</v>
      </c>
    </row>
    <row r="138" spans="1:3" x14ac:dyDescent="0.3">
      <c r="A138" t="s">
        <v>711</v>
      </c>
      <c r="B138" t="s">
        <v>717</v>
      </c>
      <c r="C138" t="s">
        <v>1020</v>
      </c>
    </row>
    <row r="139" spans="1:3" x14ac:dyDescent="0.3">
      <c r="A139" t="s">
        <v>950</v>
      </c>
      <c r="B139" t="s">
        <v>967</v>
      </c>
      <c r="C139" t="s">
        <v>1020</v>
      </c>
    </row>
    <row r="140" spans="1:3" x14ac:dyDescent="0.3">
      <c r="A140" t="s">
        <v>711</v>
      </c>
      <c r="B140" t="s">
        <v>718</v>
      </c>
      <c r="C140" t="s">
        <v>1020</v>
      </c>
    </row>
    <row r="141" spans="1:3" x14ac:dyDescent="0.3">
      <c r="A141" t="s">
        <v>796</v>
      </c>
      <c r="B141" t="s">
        <v>814</v>
      </c>
      <c r="C141" t="s">
        <v>1020</v>
      </c>
    </row>
    <row r="142" spans="1:3" x14ac:dyDescent="0.3">
      <c r="A142" t="s">
        <v>695</v>
      </c>
      <c r="B142" t="s">
        <v>702</v>
      </c>
      <c r="C142" t="s">
        <v>1020</v>
      </c>
    </row>
    <row r="143" spans="1:3" x14ac:dyDescent="0.3">
      <c r="A143" t="s">
        <v>950</v>
      </c>
      <c r="B143" t="s">
        <v>964</v>
      </c>
      <c r="C143" t="s">
        <v>1020</v>
      </c>
    </row>
    <row r="144" spans="1:3" x14ac:dyDescent="0.3">
      <c r="A144" t="s">
        <v>796</v>
      </c>
      <c r="B144" t="s">
        <v>815</v>
      </c>
      <c r="C144" t="s">
        <v>1020</v>
      </c>
    </row>
    <row r="145" spans="1:3" x14ac:dyDescent="0.3">
      <c r="A145" t="s">
        <v>695</v>
      </c>
      <c r="B145" t="s">
        <v>699</v>
      </c>
      <c r="C145" t="s">
        <v>1020</v>
      </c>
    </row>
    <row r="146" spans="1:3" x14ac:dyDescent="0.3">
      <c r="A146" t="s">
        <v>695</v>
      </c>
      <c r="B146" t="s">
        <v>700</v>
      </c>
      <c r="C146" t="s">
        <v>1020</v>
      </c>
    </row>
    <row r="147" spans="1:3" x14ac:dyDescent="0.3">
      <c r="A147" t="s">
        <v>796</v>
      </c>
      <c r="B147" t="s">
        <v>811</v>
      </c>
      <c r="C147" t="s">
        <v>1020</v>
      </c>
    </row>
    <row r="148" spans="1:3" x14ac:dyDescent="0.3">
      <c r="A148" t="s">
        <v>950</v>
      </c>
      <c r="B148" t="s">
        <v>968</v>
      </c>
      <c r="C148" t="s">
        <v>1020</v>
      </c>
    </row>
    <row r="149" spans="1:3" x14ac:dyDescent="0.3">
      <c r="A149" t="s">
        <v>695</v>
      </c>
      <c r="B149" t="s">
        <v>703</v>
      </c>
      <c r="C149" t="s">
        <v>1020</v>
      </c>
    </row>
    <row r="150" spans="1:3" x14ac:dyDescent="0.3">
      <c r="A150" t="s">
        <v>711</v>
      </c>
      <c r="B150" t="s">
        <v>719</v>
      </c>
      <c r="C150" t="s">
        <v>1020</v>
      </c>
    </row>
    <row r="151" spans="1:3" x14ac:dyDescent="0.3">
      <c r="A151" t="s">
        <v>950</v>
      </c>
      <c r="B151" t="s">
        <v>969</v>
      </c>
      <c r="C151" t="s">
        <v>1020</v>
      </c>
    </row>
    <row r="152" spans="1:3" x14ac:dyDescent="0.3">
      <c r="A152" t="s">
        <v>820</v>
      </c>
      <c r="B152" t="s">
        <v>855</v>
      </c>
      <c r="C152" t="s">
        <v>1020</v>
      </c>
    </row>
    <row r="153" spans="1:3" x14ac:dyDescent="0.3">
      <c r="A153" t="s">
        <v>983</v>
      </c>
      <c r="B153" t="s">
        <v>989</v>
      </c>
      <c r="C153" t="s">
        <v>1020</v>
      </c>
    </row>
    <row r="154" spans="1:3" x14ac:dyDescent="0.3">
      <c r="A154" t="s">
        <v>796</v>
      </c>
      <c r="B154" t="s">
        <v>816</v>
      </c>
      <c r="C154" t="s">
        <v>1020</v>
      </c>
    </row>
    <row r="155" spans="1:3" x14ac:dyDescent="0.3">
      <c r="A155" t="s">
        <v>820</v>
      </c>
      <c r="B155" t="s">
        <v>856</v>
      </c>
      <c r="C155" t="s">
        <v>1020</v>
      </c>
    </row>
    <row r="156" spans="1:3" x14ac:dyDescent="0.3">
      <c r="A156" t="s">
        <v>820</v>
      </c>
      <c r="B156" t="s">
        <v>857</v>
      </c>
      <c r="C156" t="s">
        <v>1020</v>
      </c>
    </row>
    <row r="157" spans="1:3" x14ac:dyDescent="0.3">
      <c r="A157" t="s">
        <v>950</v>
      </c>
      <c r="B157" t="s">
        <v>965</v>
      </c>
      <c r="C157" t="s">
        <v>1020</v>
      </c>
    </row>
    <row r="158" spans="1:3" x14ac:dyDescent="0.3">
      <c r="A158" t="s">
        <v>983</v>
      </c>
      <c r="B158" t="s">
        <v>987</v>
      </c>
      <c r="C158" t="s">
        <v>1020</v>
      </c>
    </row>
    <row r="159" spans="1:3" x14ac:dyDescent="0.3">
      <c r="A159" t="s">
        <v>695</v>
      </c>
      <c r="B159" t="s">
        <v>701</v>
      </c>
      <c r="C159" t="s">
        <v>1020</v>
      </c>
    </row>
    <row r="160" spans="1:3" x14ac:dyDescent="0.3">
      <c r="A160" t="s">
        <v>796</v>
      </c>
      <c r="B160" t="s">
        <v>812</v>
      </c>
      <c r="C160" t="s">
        <v>1020</v>
      </c>
    </row>
    <row r="161" spans="1:3" x14ac:dyDescent="0.3">
      <c r="A161" t="s">
        <v>796</v>
      </c>
      <c r="B161" t="s">
        <v>813</v>
      </c>
      <c r="C161" t="s">
        <v>1020</v>
      </c>
    </row>
    <row r="162" spans="1:3" x14ac:dyDescent="0.3">
      <c r="A162" t="s">
        <v>57</v>
      </c>
      <c r="B162" t="s">
        <v>743</v>
      </c>
      <c r="C162" t="s">
        <v>1026</v>
      </c>
    </row>
    <row r="163" spans="1:3" x14ac:dyDescent="0.3">
      <c r="A163" t="s">
        <v>57</v>
      </c>
      <c r="B163" t="s">
        <v>744</v>
      </c>
      <c r="C163" t="s">
        <v>1026</v>
      </c>
    </row>
    <row r="164" spans="1:3" x14ac:dyDescent="0.3">
      <c r="A164" t="s">
        <v>57</v>
      </c>
      <c r="B164" t="s">
        <v>745</v>
      </c>
      <c r="C164" t="s">
        <v>1026</v>
      </c>
    </row>
    <row r="165" spans="1:3" x14ac:dyDescent="0.3">
      <c r="A165" t="s">
        <v>61</v>
      </c>
      <c r="B165" t="s">
        <v>817</v>
      </c>
      <c r="C165" t="s">
        <v>1026</v>
      </c>
    </row>
    <row r="166" spans="1:3" x14ac:dyDescent="0.3">
      <c r="A166" t="s">
        <v>61</v>
      </c>
      <c r="B166" t="s">
        <v>818</v>
      </c>
      <c r="C166" t="s">
        <v>1026</v>
      </c>
    </row>
    <row r="167" spans="1:3" x14ac:dyDescent="0.3">
      <c r="A167" t="s">
        <v>61</v>
      </c>
      <c r="B167" t="s">
        <v>819</v>
      </c>
      <c r="C167" t="s">
        <v>1026</v>
      </c>
    </row>
    <row r="168" spans="1:3" x14ac:dyDescent="0.3">
      <c r="A168" t="s">
        <v>26</v>
      </c>
      <c r="B168" t="s">
        <v>861</v>
      </c>
      <c r="C168" t="s">
        <v>1026</v>
      </c>
    </row>
    <row r="169" spans="1:3" x14ac:dyDescent="0.3">
      <c r="A169" t="s">
        <v>26</v>
      </c>
      <c r="B169" t="s">
        <v>862</v>
      </c>
      <c r="C169" t="s">
        <v>1026</v>
      </c>
    </row>
    <row r="170" spans="1:3" x14ac:dyDescent="0.3">
      <c r="A170" t="s">
        <v>26</v>
      </c>
      <c r="B170" t="s">
        <v>863</v>
      </c>
      <c r="C170" t="s">
        <v>1026</v>
      </c>
    </row>
    <row r="171" spans="1:3" x14ac:dyDescent="0.3">
      <c r="A171" t="s">
        <v>865</v>
      </c>
      <c r="B171" t="s">
        <v>866</v>
      </c>
      <c r="C171" t="s">
        <v>1026</v>
      </c>
    </row>
    <row r="172" spans="1:3" x14ac:dyDescent="0.3">
      <c r="A172" t="s">
        <v>865</v>
      </c>
      <c r="B172" t="s">
        <v>867</v>
      </c>
      <c r="C172" t="s">
        <v>1026</v>
      </c>
    </row>
    <row r="173" spans="1:3" x14ac:dyDescent="0.3">
      <c r="A173" t="s">
        <v>865</v>
      </c>
      <c r="B173" t="s">
        <v>868</v>
      </c>
      <c r="C173" t="s">
        <v>1026</v>
      </c>
    </row>
    <row r="174" spans="1:3" x14ac:dyDescent="0.3">
      <c r="A174" t="s">
        <v>882</v>
      </c>
      <c r="B174" t="s">
        <v>883</v>
      </c>
      <c r="C174" t="s">
        <v>1026</v>
      </c>
    </row>
    <row r="175" spans="1:3" x14ac:dyDescent="0.3">
      <c r="A175" t="s">
        <v>882</v>
      </c>
      <c r="B175" t="s">
        <v>884</v>
      </c>
      <c r="C175" t="s">
        <v>1026</v>
      </c>
    </row>
    <row r="176" spans="1:3" x14ac:dyDescent="0.3">
      <c r="A176" t="s">
        <v>882</v>
      </c>
      <c r="B176" t="s">
        <v>885</v>
      </c>
      <c r="C176" t="s">
        <v>1026</v>
      </c>
    </row>
    <row r="177" spans="1:3" x14ac:dyDescent="0.3">
      <c r="A177" t="s">
        <v>909</v>
      </c>
      <c r="B177" t="s">
        <v>925</v>
      </c>
      <c r="C177" t="s">
        <v>1026</v>
      </c>
    </row>
    <row r="178" spans="1:3" x14ac:dyDescent="0.3">
      <c r="A178" t="s">
        <v>909</v>
      </c>
      <c r="B178" t="s">
        <v>926</v>
      </c>
      <c r="C178" t="s">
        <v>1026</v>
      </c>
    </row>
    <row r="179" spans="1:3" x14ac:dyDescent="0.3">
      <c r="A179" t="s">
        <v>909</v>
      </c>
      <c r="B179" t="s">
        <v>927</v>
      </c>
      <c r="C179" t="s">
        <v>1026</v>
      </c>
    </row>
    <row r="180" spans="1:3" x14ac:dyDescent="0.3">
      <c r="A180" t="s">
        <v>936</v>
      </c>
      <c r="B180" t="s">
        <v>937</v>
      </c>
      <c r="C180" t="s">
        <v>1026</v>
      </c>
    </row>
    <row r="181" spans="1:3" x14ac:dyDescent="0.3">
      <c r="A181" t="s">
        <v>936</v>
      </c>
      <c r="B181" t="s">
        <v>938</v>
      </c>
      <c r="C181" t="s">
        <v>1026</v>
      </c>
    </row>
    <row r="182" spans="1:3" x14ac:dyDescent="0.3">
      <c r="A182" t="s">
        <v>936</v>
      </c>
      <c r="B182" t="s">
        <v>939</v>
      </c>
      <c r="C182" t="s">
        <v>1026</v>
      </c>
    </row>
    <row r="183" spans="1:3" x14ac:dyDescent="0.3">
      <c r="A183" t="s">
        <v>30</v>
      </c>
      <c r="B183" t="s">
        <v>947</v>
      </c>
      <c r="C183" t="s">
        <v>1026</v>
      </c>
    </row>
    <row r="184" spans="1:3" x14ac:dyDescent="0.3">
      <c r="A184" t="s">
        <v>30</v>
      </c>
      <c r="B184" t="s">
        <v>948</v>
      </c>
      <c r="C184" t="s">
        <v>1026</v>
      </c>
    </row>
    <row r="185" spans="1:3" x14ac:dyDescent="0.3">
      <c r="A185" t="s">
        <v>30</v>
      </c>
      <c r="B185" t="s">
        <v>949</v>
      </c>
      <c r="C185" t="s">
        <v>1026</v>
      </c>
    </row>
    <row r="186" spans="1:3" x14ac:dyDescent="0.3">
      <c r="A186" t="s">
        <v>950</v>
      </c>
      <c r="B186" t="s">
        <v>960</v>
      </c>
      <c r="C186" t="s">
        <v>1026</v>
      </c>
    </row>
    <row r="187" spans="1:3" x14ac:dyDescent="0.3">
      <c r="A187" t="s">
        <v>950</v>
      </c>
      <c r="B187" t="s">
        <v>961</v>
      </c>
      <c r="C187" t="s">
        <v>1026</v>
      </c>
    </row>
    <row r="188" spans="1:3" x14ac:dyDescent="0.3">
      <c r="A188" t="s">
        <v>950</v>
      </c>
      <c r="B188" t="s">
        <v>962</v>
      </c>
      <c r="C188" t="s">
        <v>1026</v>
      </c>
    </row>
    <row r="189" spans="1:3" x14ac:dyDescent="0.3">
      <c r="A189" t="s">
        <v>970</v>
      </c>
      <c r="B189" t="s">
        <v>971</v>
      </c>
      <c r="C189" t="s">
        <v>1026</v>
      </c>
    </row>
    <row r="190" spans="1:3" x14ac:dyDescent="0.3">
      <c r="A190" t="s">
        <v>970</v>
      </c>
      <c r="B190" t="s">
        <v>972</v>
      </c>
      <c r="C190" t="s">
        <v>1026</v>
      </c>
    </row>
    <row r="191" spans="1:3" x14ac:dyDescent="0.3">
      <c r="A191" t="s">
        <v>970</v>
      </c>
      <c r="B191" t="s">
        <v>973</v>
      </c>
      <c r="C191" t="s">
        <v>1026</v>
      </c>
    </row>
    <row r="192" spans="1:3" x14ac:dyDescent="0.3">
      <c r="A192" t="s">
        <v>975</v>
      </c>
      <c r="B192" t="s">
        <v>976</v>
      </c>
      <c r="C192" t="s">
        <v>1026</v>
      </c>
    </row>
    <row r="193" spans="1:3" x14ac:dyDescent="0.3">
      <c r="A193" t="s">
        <v>975</v>
      </c>
      <c r="B193" t="s">
        <v>977</v>
      </c>
      <c r="C193" t="s">
        <v>1026</v>
      </c>
    </row>
    <row r="194" spans="1:3" x14ac:dyDescent="0.3">
      <c r="A194" t="s">
        <v>975</v>
      </c>
      <c r="B194" t="s">
        <v>978</v>
      </c>
      <c r="C194" t="s">
        <v>1026</v>
      </c>
    </row>
    <row r="195" spans="1:3" x14ac:dyDescent="0.3">
      <c r="A195" t="s">
        <v>32</v>
      </c>
      <c r="B195" t="s">
        <v>980</v>
      </c>
      <c r="C195" t="s">
        <v>1026</v>
      </c>
    </row>
    <row r="196" spans="1:3" x14ac:dyDescent="0.3">
      <c r="A196" t="s">
        <v>32</v>
      </c>
      <c r="B196" t="s">
        <v>981</v>
      </c>
      <c r="C196" t="s">
        <v>1026</v>
      </c>
    </row>
    <row r="197" spans="1:3" x14ac:dyDescent="0.3">
      <c r="A197" t="s">
        <v>32</v>
      </c>
      <c r="B197" t="s">
        <v>982</v>
      </c>
      <c r="C197" t="s">
        <v>1026</v>
      </c>
    </row>
    <row r="198" spans="1:3" x14ac:dyDescent="0.3">
      <c r="A198" t="s">
        <v>72</v>
      </c>
      <c r="B198" t="s">
        <v>993</v>
      </c>
      <c r="C198" t="s">
        <v>1026</v>
      </c>
    </row>
    <row r="199" spans="1:3" x14ac:dyDescent="0.3">
      <c r="A199" t="s">
        <v>72</v>
      </c>
      <c r="B199" t="s">
        <v>994</v>
      </c>
      <c r="C199" t="s">
        <v>1026</v>
      </c>
    </row>
    <row r="200" spans="1:3" x14ac:dyDescent="0.3">
      <c r="A200" t="s">
        <v>72</v>
      </c>
      <c r="B200" t="s">
        <v>995</v>
      </c>
      <c r="C200" t="s">
        <v>1026</v>
      </c>
    </row>
    <row r="201" spans="1:3" x14ac:dyDescent="0.3">
      <c r="A201" t="s">
        <v>996</v>
      </c>
      <c r="B201" t="s">
        <v>997</v>
      </c>
      <c r="C201" t="s">
        <v>1026</v>
      </c>
    </row>
    <row r="202" spans="1:3" x14ac:dyDescent="0.3">
      <c r="A202" t="s">
        <v>996</v>
      </c>
      <c r="B202" t="s">
        <v>998</v>
      </c>
      <c r="C202" t="s">
        <v>1026</v>
      </c>
    </row>
    <row r="203" spans="1:3" x14ac:dyDescent="0.3">
      <c r="A203" t="s">
        <v>996</v>
      </c>
      <c r="B203" t="s">
        <v>999</v>
      </c>
      <c r="C203" t="s">
        <v>1026</v>
      </c>
    </row>
    <row r="204" spans="1:3" x14ac:dyDescent="0.3">
      <c r="A204" t="s">
        <v>1000</v>
      </c>
      <c r="B204" t="s">
        <v>1001</v>
      </c>
      <c r="C204" t="s">
        <v>1026</v>
      </c>
    </row>
    <row r="205" spans="1:3" x14ac:dyDescent="0.3">
      <c r="A205" t="s">
        <v>1000</v>
      </c>
      <c r="B205" t="s">
        <v>1002</v>
      </c>
      <c r="C205" t="s">
        <v>1026</v>
      </c>
    </row>
    <row r="206" spans="1:3" x14ac:dyDescent="0.3">
      <c r="A206" t="s">
        <v>1000</v>
      </c>
      <c r="B206" t="s">
        <v>1003</v>
      </c>
      <c r="C206" t="s">
        <v>1026</v>
      </c>
    </row>
    <row r="207" spans="1:3" x14ac:dyDescent="0.3">
      <c r="A207" t="s">
        <v>1010</v>
      </c>
      <c r="B207" t="s">
        <v>1011</v>
      </c>
      <c r="C207" t="s">
        <v>1026</v>
      </c>
    </row>
    <row r="208" spans="1:3" x14ac:dyDescent="0.3">
      <c r="A208" t="s">
        <v>1010</v>
      </c>
      <c r="B208" t="s">
        <v>1012</v>
      </c>
      <c r="C208" t="s">
        <v>1026</v>
      </c>
    </row>
    <row r="209" spans="1:3" x14ac:dyDescent="0.3">
      <c r="A209" t="s">
        <v>1010</v>
      </c>
      <c r="B209" t="s">
        <v>1013</v>
      </c>
      <c r="C209" t="s">
        <v>1026</v>
      </c>
    </row>
    <row r="210" spans="1:3" x14ac:dyDescent="0.3">
      <c r="A210" t="s">
        <v>1015</v>
      </c>
      <c r="B210" t="s">
        <v>1016</v>
      </c>
      <c r="C210" t="s">
        <v>1026</v>
      </c>
    </row>
    <row r="211" spans="1:3" x14ac:dyDescent="0.3">
      <c r="A211" t="s">
        <v>1015</v>
      </c>
      <c r="B211" t="s">
        <v>1017</v>
      </c>
      <c r="C211" t="s">
        <v>1026</v>
      </c>
    </row>
    <row r="212" spans="1:3" x14ac:dyDescent="0.3">
      <c r="A212" t="s">
        <v>1015</v>
      </c>
      <c r="B212" t="s">
        <v>1018</v>
      </c>
      <c r="C212" t="s">
        <v>1026</v>
      </c>
    </row>
    <row r="213" spans="1:3" x14ac:dyDescent="0.3">
      <c r="A213" t="s">
        <v>746</v>
      </c>
      <c r="B213" t="s">
        <v>757</v>
      </c>
      <c r="C213" t="s">
        <v>1027</v>
      </c>
    </row>
    <row r="214" spans="1:3" x14ac:dyDescent="0.3">
      <c r="A214" t="s">
        <v>746</v>
      </c>
      <c r="B214" t="s">
        <v>758</v>
      </c>
      <c r="C214" t="s">
        <v>1027</v>
      </c>
    </row>
    <row r="215" spans="1:3" x14ac:dyDescent="0.3">
      <c r="A215" t="s">
        <v>746</v>
      </c>
      <c r="B215" t="s">
        <v>759</v>
      </c>
      <c r="C215" t="s">
        <v>1027</v>
      </c>
    </row>
    <row r="216" spans="1:3" x14ac:dyDescent="0.3">
      <c r="A216" t="s">
        <v>746</v>
      </c>
      <c r="B216" t="s">
        <v>760</v>
      </c>
      <c r="C216" t="s">
        <v>1027</v>
      </c>
    </row>
    <row r="217" spans="1:3" x14ac:dyDescent="0.3">
      <c r="A217" t="s">
        <v>746</v>
      </c>
      <c r="B217" t="s">
        <v>761</v>
      </c>
      <c r="C217" t="s">
        <v>1028</v>
      </c>
    </row>
    <row r="218" spans="1:3" x14ac:dyDescent="0.3">
      <c r="A218" t="s">
        <v>746</v>
      </c>
      <c r="B218" t="s">
        <v>762</v>
      </c>
      <c r="C218" t="s">
        <v>1028</v>
      </c>
    </row>
    <row r="219" spans="1:3" x14ac:dyDescent="0.3">
      <c r="A219" t="s">
        <v>746</v>
      </c>
      <c r="B219" t="s">
        <v>763</v>
      </c>
      <c r="C219" t="s">
        <v>1028</v>
      </c>
    </row>
    <row r="220" spans="1:3" x14ac:dyDescent="0.3">
      <c r="A220" t="s">
        <v>796</v>
      </c>
      <c r="B220" t="s">
        <v>797</v>
      </c>
      <c r="C220" t="s">
        <v>1029</v>
      </c>
    </row>
    <row r="221" spans="1:3" x14ac:dyDescent="0.3">
      <c r="A221" t="s">
        <v>796</v>
      </c>
      <c r="B221" t="s">
        <v>798</v>
      </c>
      <c r="C221" t="s">
        <v>1029</v>
      </c>
    </row>
    <row r="222" spans="1:3" x14ac:dyDescent="0.3">
      <c r="A222" t="s">
        <v>796</v>
      </c>
      <c r="B222" t="s">
        <v>799</v>
      </c>
      <c r="C222" t="s">
        <v>1029</v>
      </c>
    </row>
    <row r="223" spans="1:3" x14ac:dyDescent="0.3">
      <c r="A223" t="s">
        <v>796</v>
      </c>
      <c r="B223" t="s">
        <v>800</v>
      </c>
      <c r="C223" t="s">
        <v>1029</v>
      </c>
    </row>
    <row r="224" spans="1:3" x14ac:dyDescent="0.3">
      <c r="A224" t="s">
        <v>796</v>
      </c>
      <c r="B224" t="s">
        <v>801</v>
      </c>
      <c r="C224" t="s">
        <v>1029</v>
      </c>
    </row>
    <row r="225" spans="1:3" x14ac:dyDescent="0.3">
      <c r="A225" t="s">
        <v>796</v>
      </c>
      <c r="B225" t="s">
        <v>802</v>
      </c>
      <c r="C225" t="s">
        <v>1029</v>
      </c>
    </row>
    <row r="226" spans="1:3" x14ac:dyDescent="0.3">
      <c r="A226" t="s">
        <v>746</v>
      </c>
      <c r="B226" t="s">
        <v>764</v>
      </c>
      <c r="C226" t="s">
        <v>1029</v>
      </c>
    </row>
    <row r="227" spans="1:3" x14ac:dyDescent="0.3">
      <c r="A227" t="s">
        <v>746</v>
      </c>
      <c r="B227" t="s">
        <v>765</v>
      </c>
      <c r="C227" t="s">
        <v>1029</v>
      </c>
    </row>
    <row r="228" spans="1:3" x14ac:dyDescent="0.3">
      <c r="A228" t="s">
        <v>746</v>
      </c>
      <c r="B228" t="s">
        <v>766</v>
      </c>
      <c r="C228" t="s">
        <v>1029</v>
      </c>
    </row>
    <row r="229" spans="1:3" x14ac:dyDescent="0.3">
      <c r="A229" t="s">
        <v>746</v>
      </c>
      <c r="B229" t="s">
        <v>767</v>
      </c>
      <c r="C229" t="s">
        <v>1029</v>
      </c>
    </row>
    <row r="230" spans="1:3" x14ac:dyDescent="0.3">
      <c r="A230" t="s">
        <v>746</v>
      </c>
      <c r="B230" t="s">
        <v>768</v>
      </c>
      <c r="C230" t="s">
        <v>1029</v>
      </c>
    </row>
    <row r="231" spans="1:3" x14ac:dyDescent="0.3">
      <c r="A231" t="s">
        <v>746</v>
      </c>
      <c r="B231" t="s">
        <v>769</v>
      </c>
      <c r="C231" t="s">
        <v>1029</v>
      </c>
    </row>
    <row r="232" spans="1:3" x14ac:dyDescent="0.3">
      <c r="A232" t="s">
        <v>746</v>
      </c>
      <c r="B232" t="s">
        <v>770</v>
      </c>
      <c r="C232" t="s">
        <v>1030</v>
      </c>
    </row>
    <row r="233" spans="1:3" x14ac:dyDescent="0.3">
      <c r="A233" t="s">
        <v>746</v>
      </c>
      <c r="B233" t="s">
        <v>771</v>
      </c>
      <c r="C233" t="s">
        <v>1030</v>
      </c>
    </row>
    <row r="234" spans="1:3" x14ac:dyDescent="0.3">
      <c r="A234" t="s">
        <v>69</v>
      </c>
      <c r="B234" t="s">
        <v>974</v>
      </c>
      <c r="C234" t="s">
        <v>1031</v>
      </c>
    </row>
    <row r="235" spans="1:3" x14ac:dyDescent="0.3">
      <c r="A235" t="s">
        <v>746</v>
      </c>
      <c r="B235" t="s">
        <v>772</v>
      </c>
      <c r="C235" t="s">
        <v>1032</v>
      </c>
    </row>
    <row r="236" spans="1:3" x14ac:dyDescent="0.3">
      <c r="A236" t="s">
        <v>746</v>
      </c>
      <c r="B236" t="s">
        <v>773</v>
      </c>
      <c r="C236" t="s">
        <v>1032</v>
      </c>
    </row>
    <row r="237" spans="1:3" x14ac:dyDescent="0.3">
      <c r="A237" t="s">
        <v>746</v>
      </c>
      <c r="B237" t="s">
        <v>774</v>
      </c>
      <c r="C237" t="s">
        <v>1032</v>
      </c>
    </row>
    <row r="238" spans="1:3" x14ac:dyDescent="0.3">
      <c r="A238" t="s">
        <v>746</v>
      </c>
      <c r="B238" t="s">
        <v>775</v>
      </c>
      <c r="C238" t="s">
        <v>1032</v>
      </c>
    </row>
    <row r="239" spans="1:3" x14ac:dyDescent="0.3">
      <c r="A239" t="s">
        <v>746</v>
      </c>
      <c r="B239" t="s">
        <v>776</v>
      </c>
      <c r="C239" t="s">
        <v>1032</v>
      </c>
    </row>
    <row r="240" spans="1:3" x14ac:dyDescent="0.3">
      <c r="A240" t="s">
        <v>746</v>
      </c>
      <c r="B240" t="s">
        <v>777</v>
      </c>
      <c r="C240" t="s">
        <v>1032</v>
      </c>
    </row>
    <row r="241" spans="1:3" x14ac:dyDescent="0.3">
      <c r="A241" t="s">
        <v>889</v>
      </c>
      <c r="B241" t="s">
        <v>890</v>
      </c>
      <c r="C241" t="s">
        <v>1032</v>
      </c>
    </row>
    <row r="242" spans="1:3" x14ac:dyDescent="0.3">
      <c r="A242" t="s">
        <v>889</v>
      </c>
      <c r="B242" t="s">
        <v>891</v>
      </c>
      <c r="C242" t="s">
        <v>1032</v>
      </c>
    </row>
    <row r="243" spans="1:3" x14ac:dyDescent="0.3">
      <c r="A243" t="s">
        <v>889</v>
      </c>
      <c r="B243" t="s">
        <v>892</v>
      </c>
      <c r="C243" t="s">
        <v>1032</v>
      </c>
    </row>
    <row r="244" spans="1:3" x14ac:dyDescent="0.3">
      <c r="A244" t="s">
        <v>889</v>
      </c>
      <c r="B244" t="s">
        <v>893</v>
      </c>
      <c r="C244" t="s">
        <v>1032</v>
      </c>
    </row>
    <row r="245" spans="1:3" x14ac:dyDescent="0.3">
      <c r="A245" t="s">
        <v>889</v>
      </c>
      <c r="B245" t="s">
        <v>894</v>
      </c>
      <c r="C245" t="s">
        <v>1032</v>
      </c>
    </row>
    <row r="246" spans="1:3" x14ac:dyDescent="0.3">
      <c r="A246" t="s">
        <v>889</v>
      </c>
      <c r="B246" t="s">
        <v>895</v>
      </c>
      <c r="C246" t="s">
        <v>1032</v>
      </c>
    </row>
    <row r="247" spans="1:3" x14ac:dyDescent="0.3">
      <c r="A247" t="s">
        <v>796</v>
      </c>
      <c r="B247" t="s">
        <v>803</v>
      </c>
      <c r="C247" t="s">
        <v>1032</v>
      </c>
    </row>
    <row r="248" spans="1:3" x14ac:dyDescent="0.3">
      <c r="A248" t="s">
        <v>796</v>
      </c>
      <c r="B248" t="s">
        <v>804</v>
      </c>
      <c r="C248" t="s">
        <v>1032</v>
      </c>
    </row>
    <row r="249" spans="1:3" x14ac:dyDescent="0.3">
      <c r="A249" t="s">
        <v>746</v>
      </c>
      <c r="B249" t="s">
        <v>778</v>
      </c>
      <c r="C249" t="s">
        <v>1033</v>
      </c>
    </row>
    <row r="250" spans="1:3" x14ac:dyDescent="0.3">
      <c r="A250" t="s">
        <v>746</v>
      </c>
      <c r="B250" t="s">
        <v>779</v>
      </c>
      <c r="C250" t="s">
        <v>1033</v>
      </c>
    </row>
    <row r="251" spans="1:3" x14ac:dyDescent="0.3">
      <c r="A251" t="s">
        <v>746</v>
      </c>
      <c r="B251" t="s">
        <v>780</v>
      </c>
      <c r="C251" t="s">
        <v>1033</v>
      </c>
    </row>
    <row r="252" spans="1:3" x14ac:dyDescent="0.3">
      <c r="A252" t="s">
        <v>746</v>
      </c>
      <c r="B252" t="s">
        <v>781</v>
      </c>
      <c r="C252" t="s">
        <v>1033</v>
      </c>
    </row>
    <row r="253" spans="1:3" x14ac:dyDescent="0.3">
      <c r="A253" t="s">
        <v>889</v>
      </c>
      <c r="B253" t="s">
        <v>896</v>
      </c>
      <c r="C253" t="s">
        <v>1033</v>
      </c>
    </row>
    <row r="254" spans="1:3" x14ac:dyDescent="0.3">
      <c r="A254" t="s">
        <v>889</v>
      </c>
      <c r="B254" t="s">
        <v>897</v>
      </c>
      <c r="C254" t="s">
        <v>1033</v>
      </c>
    </row>
    <row r="255" spans="1:3" x14ac:dyDescent="0.3">
      <c r="A255" t="s">
        <v>889</v>
      </c>
      <c r="B255" t="s">
        <v>898</v>
      </c>
      <c r="C255" t="s">
        <v>1033</v>
      </c>
    </row>
    <row r="256" spans="1:3" x14ac:dyDescent="0.3">
      <c r="A256" t="s">
        <v>889</v>
      </c>
      <c r="B256" t="s">
        <v>899</v>
      </c>
      <c r="C256" t="s">
        <v>1033</v>
      </c>
    </row>
    <row r="257" spans="1:3" x14ac:dyDescent="0.3">
      <c r="A257" t="s">
        <v>746</v>
      </c>
      <c r="B257" t="s">
        <v>782</v>
      </c>
      <c r="C257" t="s">
        <v>1033</v>
      </c>
    </row>
    <row r="258" spans="1:3" x14ac:dyDescent="0.3">
      <c r="A258" t="s">
        <v>746</v>
      </c>
      <c r="B258" t="s">
        <v>783</v>
      </c>
      <c r="C258" t="s">
        <v>1033</v>
      </c>
    </row>
    <row r="259" spans="1:3" x14ac:dyDescent="0.3">
      <c r="A259" t="s">
        <v>889</v>
      </c>
      <c r="B259" t="s">
        <v>900</v>
      </c>
      <c r="C259" t="s">
        <v>1033</v>
      </c>
    </row>
    <row r="260" spans="1:3" x14ac:dyDescent="0.3">
      <c r="A260" t="s">
        <v>889</v>
      </c>
      <c r="B260" t="s">
        <v>901</v>
      </c>
      <c r="C260" t="s">
        <v>1033</v>
      </c>
    </row>
    <row r="261" spans="1:3" x14ac:dyDescent="0.3">
      <c r="A261" t="s">
        <v>746</v>
      </c>
      <c r="B261" t="s">
        <v>784</v>
      </c>
      <c r="C261" t="s">
        <v>1033</v>
      </c>
    </row>
    <row r="262" spans="1:3" x14ac:dyDescent="0.3">
      <c r="A262" t="s">
        <v>746</v>
      </c>
      <c r="B262" t="s">
        <v>785</v>
      </c>
      <c r="C262" t="s">
        <v>1033</v>
      </c>
    </row>
    <row r="263" spans="1:3" x14ac:dyDescent="0.3">
      <c r="A263" t="s">
        <v>889</v>
      </c>
      <c r="B263" t="s">
        <v>902</v>
      </c>
      <c r="C263" t="s">
        <v>1033</v>
      </c>
    </row>
    <row r="264" spans="1:3" x14ac:dyDescent="0.3">
      <c r="A264" t="s">
        <v>889</v>
      </c>
      <c r="B264" t="s">
        <v>903</v>
      </c>
      <c r="C264" t="s">
        <v>1033</v>
      </c>
    </row>
    <row r="265" spans="1:3" x14ac:dyDescent="0.3">
      <c r="A265" t="s">
        <v>746</v>
      </c>
      <c r="B265" t="s">
        <v>786</v>
      </c>
      <c r="C265" t="s">
        <v>1033</v>
      </c>
    </row>
    <row r="266" spans="1:3" x14ac:dyDescent="0.3">
      <c r="A266" t="s">
        <v>746</v>
      </c>
      <c r="B266" t="s">
        <v>787</v>
      </c>
      <c r="C266" t="s">
        <v>1033</v>
      </c>
    </row>
    <row r="267" spans="1:3" x14ac:dyDescent="0.3">
      <c r="A267" t="s">
        <v>889</v>
      </c>
      <c r="B267" t="s">
        <v>904</v>
      </c>
      <c r="C267" t="s">
        <v>1033</v>
      </c>
    </row>
    <row r="268" spans="1:3" x14ac:dyDescent="0.3">
      <c r="A268" t="s">
        <v>889</v>
      </c>
      <c r="B268" t="s">
        <v>905</v>
      </c>
      <c r="C268" t="s">
        <v>1033</v>
      </c>
    </row>
    <row r="269" spans="1:3" x14ac:dyDescent="0.3">
      <c r="A269" t="s">
        <v>796</v>
      </c>
      <c r="B269" t="s">
        <v>805</v>
      </c>
      <c r="C269" t="s">
        <v>1034</v>
      </c>
    </row>
    <row r="270" spans="1:3" x14ac:dyDescent="0.3">
      <c r="A270" t="s">
        <v>796</v>
      </c>
      <c r="B270" t="s">
        <v>806</v>
      </c>
      <c r="C270" t="s">
        <v>1034</v>
      </c>
    </row>
    <row r="271" spans="1:3" x14ac:dyDescent="0.3">
      <c r="A271" t="s">
        <v>796</v>
      </c>
      <c r="B271" t="s">
        <v>807</v>
      </c>
      <c r="C271" t="s">
        <v>1034</v>
      </c>
    </row>
    <row r="272" spans="1:3" x14ac:dyDescent="0.3">
      <c r="A272" t="s">
        <v>746</v>
      </c>
      <c r="B272" t="s">
        <v>788</v>
      </c>
      <c r="C272" t="s">
        <v>1034</v>
      </c>
    </row>
    <row r="273" spans="1:3" x14ac:dyDescent="0.3">
      <c r="A273" t="s">
        <v>746</v>
      </c>
      <c r="B273" t="s">
        <v>789</v>
      </c>
      <c r="C273" t="s">
        <v>1034</v>
      </c>
    </row>
    <row r="274" spans="1:3" x14ac:dyDescent="0.3">
      <c r="A274" t="s">
        <v>746</v>
      </c>
      <c r="B274" t="s">
        <v>790</v>
      </c>
      <c r="C274" t="s">
        <v>1034</v>
      </c>
    </row>
    <row r="275" spans="1:3" x14ac:dyDescent="0.3">
      <c r="A275" t="s">
        <v>909</v>
      </c>
      <c r="B275" t="s">
        <v>910</v>
      </c>
      <c r="C275" t="s">
        <v>1035</v>
      </c>
    </row>
    <row r="276" spans="1:3" x14ac:dyDescent="0.3">
      <c r="A276" t="s">
        <v>909</v>
      </c>
      <c r="B276" t="s">
        <v>911</v>
      </c>
      <c r="C276" t="s">
        <v>1035</v>
      </c>
    </row>
    <row r="277" spans="1:3" x14ac:dyDescent="0.3">
      <c r="A277" t="s">
        <v>909</v>
      </c>
      <c r="B277" t="s">
        <v>912</v>
      </c>
      <c r="C277" t="s">
        <v>1035</v>
      </c>
    </row>
    <row r="278" spans="1:3" x14ac:dyDescent="0.3">
      <c r="A278" t="s">
        <v>909</v>
      </c>
      <c r="B278" t="s">
        <v>913</v>
      </c>
      <c r="C278" t="s">
        <v>1035</v>
      </c>
    </row>
    <row r="279" spans="1:3" x14ac:dyDescent="0.3">
      <c r="A279" t="s">
        <v>909</v>
      </c>
      <c r="B279" t="s">
        <v>914</v>
      </c>
      <c r="C279" t="s">
        <v>1035</v>
      </c>
    </row>
    <row r="280" spans="1:3" x14ac:dyDescent="0.3">
      <c r="A280" t="s">
        <v>909</v>
      </c>
      <c r="B280" t="s">
        <v>915</v>
      </c>
      <c r="C280" t="s">
        <v>1035</v>
      </c>
    </row>
    <row r="281" spans="1:3" x14ac:dyDescent="0.3">
      <c r="A281" t="s">
        <v>909</v>
      </c>
      <c r="B281" t="s">
        <v>916</v>
      </c>
      <c r="C281" t="s">
        <v>1035</v>
      </c>
    </row>
    <row r="282" spans="1:3" x14ac:dyDescent="0.3">
      <c r="A282" t="s">
        <v>909</v>
      </c>
      <c r="B282" t="s">
        <v>917</v>
      </c>
      <c r="C282" t="s">
        <v>1035</v>
      </c>
    </row>
    <row r="283" spans="1:3" x14ac:dyDescent="0.3">
      <c r="A283" t="s">
        <v>909</v>
      </c>
      <c r="B283" t="s">
        <v>918</v>
      </c>
      <c r="C283" t="s">
        <v>1035</v>
      </c>
    </row>
    <row r="284" spans="1:3" x14ac:dyDescent="0.3">
      <c r="A284" t="s">
        <v>909</v>
      </c>
      <c r="B284" t="s">
        <v>919</v>
      </c>
      <c r="C284" t="s">
        <v>1035</v>
      </c>
    </row>
    <row r="285" spans="1:3" x14ac:dyDescent="0.3">
      <c r="A285" t="s">
        <v>909</v>
      </c>
      <c r="B285" t="s">
        <v>920</v>
      </c>
      <c r="C285" t="s">
        <v>1035</v>
      </c>
    </row>
    <row r="286" spans="1:3" x14ac:dyDescent="0.3">
      <c r="A286" t="s">
        <v>909</v>
      </c>
      <c r="B286" t="s">
        <v>921</v>
      </c>
      <c r="C286" t="s">
        <v>1035</v>
      </c>
    </row>
    <row r="287" spans="1:3" x14ac:dyDescent="0.3">
      <c r="A287" t="s">
        <v>909</v>
      </c>
      <c r="B287" t="s">
        <v>922</v>
      </c>
      <c r="C287" t="s">
        <v>1035</v>
      </c>
    </row>
    <row r="288" spans="1:3" x14ac:dyDescent="0.3">
      <c r="A288" t="s">
        <v>909</v>
      </c>
      <c r="B288" t="s">
        <v>923</v>
      </c>
      <c r="C288" t="s">
        <v>1035</v>
      </c>
    </row>
    <row r="289" spans="1:3" x14ac:dyDescent="0.3">
      <c r="A289" t="s">
        <v>909</v>
      </c>
      <c r="B289" t="s">
        <v>924</v>
      </c>
      <c r="C289" t="s">
        <v>1035</v>
      </c>
    </row>
    <row r="290" spans="1:3" x14ac:dyDescent="0.3">
      <c r="A290" t="s">
        <v>746</v>
      </c>
      <c r="B290" t="s">
        <v>791</v>
      </c>
      <c r="C290" t="s">
        <v>1036</v>
      </c>
    </row>
    <row r="291" spans="1:3" x14ac:dyDescent="0.3">
      <c r="A291" t="s">
        <v>746</v>
      </c>
      <c r="B291" t="s">
        <v>792</v>
      </c>
      <c r="C291" t="s">
        <v>1036</v>
      </c>
    </row>
    <row r="292" spans="1:3" x14ac:dyDescent="0.3">
      <c r="A292" t="s">
        <v>746</v>
      </c>
      <c r="B292" t="s">
        <v>793</v>
      </c>
      <c r="C292" t="s">
        <v>1036</v>
      </c>
    </row>
    <row r="293" spans="1:3" x14ac:dyDescent="0.3">
      <c r="A293" t="s">
        <v>889</v>
      </c>
      <c r="B293" t="s">
        <v>906</v>
      </c>
      <c r="C293" t="s">
        <v>1036</v>
      </c>
    </row>
    <row r="294" spans="1:3" x14ac:dyDescent="0.3">
      <c r="A294" t="s">
        <v>889</v>
      </c>
      <c r="B294" t="s">
        <v>907</v>
      </c>
      <c r="C294" t="s">
        <v>1036</v>
      </c>
    </row>
    <row r="295" spans="1:3" x14ac:dyDescent="0.3">
      <c r="A295" t="s">
        <v>889</v>
      </c>
      <c r="B295" t="s">
        <v>908</v>
      </c>
      <c r="C295" t="s">
        <v>1036</v>
      </c>
    </row>
    <row r="296" spans="1:3" x14ac:dyDescent="0.3">
      <c r="A296" t="s">
        <v>796</v>
      </c>
      <c r="B296" t="s">
        <v>808</v>
      </c>
      <c r="C296" t="s">
        <v>1021</v>
      </c>
    </row>
    <row r="297" spans="1:3" x14ac:dyDescent="0.3">
      <c r="A297" t="s">
        <v>796</v>
      </c>
      <c r="B297" t="s">
        <v>809</v>
      </c>
      <c r="C297" t="s">
        <v>1021</v>
      </c>
    </row>
    <row r="298" spans="1:3" x14ac:dyDescent="0.3">
      <c r="A298" t="s">
        <v>57</v>
      </c>
      <c r="B298" t="s">
        <v>720</v>
      </c>
      <c r="C298" t="s">
        <v>1021</v>
      </c>
    </row>
    <row r="299" spans="1:3" x14ac:dyDescent="0.3">
      <c r="A299" t="s">
        <v>57</v>
      </c>
      <c r="B299" t="s">
        <v>721</v>
      </c>
      <c r="C299" t="s">
        <v>1021</v>
      </c>
    </row>
    <row r="300" spans="1:3" x14ac:dyDescent="0.3">
      <c r="A300" t="s">
        <v>746</v>
      </c>
      <c r="B300" t="s">
        <v>747</v>
      </c>
      <c r="C300" t="s">
        <v>1021</v>
      </c>
    </row>
    <row r="301" spans="1:3" x14ac:dyDescent="0.3">
      <c r="A301" t="s">
        <v>746</v>
      </c>
      <c r="B301" t="s">
        <v>748</v>
      </c>
      <c r="C301" t="s">
        <v>1021</v>
      </c>
    </row>
    <row r="302" spans="1:3" x14ac:dyDescent="0.3">
      <c r="A302" t="s">
        <v>886</v>
      </c>
      <c r="B302" t="s">
        <v>887</v>
      </c>
      <c r="C302" t="s">
        <v>1021</v>
      </c>
    </row>
    <row r="303" spans="1:3" x14ac:dyDescent="0.3">
      <c r="A303" t="s">
        <v>886</v>
      </c>
      <c r="B303" t="s">
        <v>888</v>
      </c>
      <c r="C303" t="s">
        <v>1021</v>
      </c>
    </row>
    <row r="304" spans="1:3" x14ac:dyDescent="0.3">
      <c r="A304" t="s">
        <v>928</v>
      </c>
      <c r="B304" t="s">
        <v>929</v>
      </c>
      <c r="C304" t="s">
        <v>1021</v>
      </c>
    </row>
    <row r="305" spans="1:3" x14ac:dyDescent="0.3">
      <c r="A305" t="s">
        <v>928</v>
      </c>
      <c r="B305" t="s">
        <v>930</v>
      </c>
      <c r="C305" t="s">
        <v>1021</v>
      </c>
    </row>
    <row r="306" spans="1:3" x14ac:dyDescent="0.3">
      <c r="A306" t="s">
        <v>30</v>
      </c>
      <c r="B306" t="s">
        <v>941</v>
      </c>
      <c r="C306" t="s">
        <v>1037</v>
      </c>
    </row>
    <row r="307" spans="1:3" x14ac:dyDescent="0.3">
      <c r="A307" t="s">
        <v>30</v>
      </c>
      <c r="B307" t="s">
        <v>942</v>
      </c>
      <c r="C307" t="s">
        <v>1037</v>
      </c>
    </row>
    <row r="308" spans="1:3" x14ac:dyDescent="0.3">
      <c r="A308" t="s">
        <v>30</v>
      </c>
      <c r="B308" t="s">
        <v>943</v>
      </c>
      <c r="C308" t="s">
        <v>1037</v>
      </c>
    </row>
    <row r="309" spans="1:3" x14ac:dyDescent="0.3">
      <c r="A309" t="s">
        <v>30</v>
      </c>
      <c r="B309" t="s">
        <v>944</v>
      </c>
      <c r="C309" t="s">
        <v>1037</v>
      </c>
    </row>
    <row r="310" spans="1:3" x14ac:dyDescent="0.3">
      <c r="A310" t="s">
        <v>30</v>
      </c>
      <c r="B310" t="s">
        <v>945</v>
      </c>
      <c r="C310" t="s">
        <v>1037</v>
      </c>
    </row>
    <row r="311" spans="1:3" x14ac:dyDescent="0.3">
      <c r="A311" t="s">
        <v>30</v>
      </c>
      <c r="B311" t="s">
        <v>946</v>
      </c>
      <c r="C311" t="s">
        <v>1037</v>
      </c>
    </row>
  </sheetData>
  <autoFilter ref="A3:C311" xr:uid="{16A81A23-FBAD-F04E-9963-2EEE200571DE}">
    <sortState xmlns:xlrd2="http://schemas.microsoft.com/office/spreadsheetml/2017/richdata2" ref="A4:C311">
      <sortCondition ref="B3:B3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8390-5CD9-3247-88BA-315ECA353B2E}">
  <dimension ref="A1:T48"/>
  <sheetViews>
    <sheetView topLeftCell="F1" workbookViewId="0">
      <selection activeCell="F1" sqref="F1"/>
    </sheetView>
  </sheetViews>
  <sheetFormatPr defaultColWidth="10.796875" defaultRowHeight="15.6" x14ac:dyDescent="0.3"/>
  <cols>
    <col min="1" max="1" width="11.796875" style="21" bestFit="1" customWidth="1"/>
    <col min="2" max="2" width="18.69921875" style="21" bestFit="1" customWidth="1"/>
    <col min="3" max="3" width="19.19921875" style="21" bestFit="1" customWidth="1"/>
    <col min="4" max="4" width="16" style="21" bestFit="1" customWidth="1"/>
    <col min="5" max="5" width="15.5" style="21" bestFit="1" customWidth="1"/>
    <col min="6" max="6" width="18.296875" style="21" bestFit="1" customWidth="1"/>
    <col min="7" max="7" width="18.69921875" style="21" bestFit="1" customWidth="1"/>
    <col min="8" max="8" width="15.5" style="21" bestFit="1" customWidth="1"/>
    <col min="9" max="9" width="15" style="21" bestFit="1" customWidth="1"/>
    <col min="10" max="10" width="21.5" style="21" bestFit="1" customWidth="1"/>
    <col min="11" max="11" width="21.796875" style="21" bestFit="1" customWidth="1"/>
    <col min="12" max="12" width="18.69921875" style="21" bestFit="1" customWidth="1"/>
    <col min="13" max="13" width="18.19921875" style="21" bestFit="1" customWidth="1"/>
    <col min="14" max="14" width="14.19921875" style="21" bestFit="1" customWidth="1"/>
    <col min="15" max="15" width="18.296875" style="21" bestFit="1" customWidth="1"/>
    <col min="16" max="16" width="24.69921875" style="21" bestFit="1" customWidth="1"/>
    <col min="17" max="17" width="25" style="21" bestFit="1" customWidth="1"/>
    <col min="18" max="18" width="22" style="21" bestFit="1" customWidth="1"/>
    <col min="19" max="19" width="21.5" style="21" bestFit="1" customWidth="1"/>
    <col min="20" max="20" width="11.19921875" customWidth="1"/>
    <col min="21" max="16384" width="10.796875" style="21"/>
  </cols>
  <sheetData>
    <row r="1" spans="1:20" x14ac:dyDescent="0.3">
      <c r="F1" s="31" t="s">
        <v>1106</v>
      </c>
    </row>
    <row r="3" spans="1:20" s="26" customFormat="1" x14ac:dyDescent="0.3">
      <c r="A3" s="23" t="s">
        <v>0</v>
      </c>
      <c r="B3" s="26" t="s">
        <v>1079</v>
      </c>
      <c r="C3" s="26" t="s">
        <v>1080</v>
      </c>
      <c r="D3" s="26" t="s">
        <v>1081</v>
      </c>
      <c r="E3" s="26" t="s">
        <v>1082</v>
      </c>
      <c r="F3" s="26" t="s">
        <v>1083</v>
      </c>
      <c r="G3" s="26" t="s">
        <v>1084</v>
      </c>
      <c r="H3" s="26" t="s">
        <v>1085</v>
      </c>
      <c r="I3" s="26" t="s">
        <v>1086</v>
      </c>
      <c r="J3" s="27" t="s">
        <v>1087</v>
      </c>
      <c r="K3" s="27" t="s">
        <v>1088</v>
      </c>
      <c r="L3" s="27" t="s">
        <v>1089</v>
      </c>
      <c r="M3" s="27" t="s">
        <v>1090</v>
      </c>
      <c r="N3" s="26" t="s">
        <v>1091</v>
      </c>
      <c r="O3" s="26" t="s">
        <v>1095</v>
      </c>
      <c r="P3" s="27" t="s">
        <v>1096</v>
      </c>
      <c r="Q3" s="27" t="s">
        <v>1097</v>
      </c>
      <c r="R3" s="27" t="s">
        <v>1098</v>
      </c>
      <c r="S3" s="27" t="s">
        <v>1099</v>
      </c>
      <c r="T3" s="28"/>
    </row>
    <row r="4" spans="1:20" x14ac:dyDescent="0.3">
      <c r="A4" s="25" t="s">
        <v>3</v>
      </c>
      <c r="B4" s="21">
        <v>136413809</v>
      </c>
      <c r="C4" s="21">
        <v>35</v>
      </c>
      <c r="D4" s="21">
        <v>12446511</v>
      </c>
      <c r="E4" s="21">
        <v>5</v>
      </c>
      <c r="F4" s="21">
        <v>134896453</v>
      </c>
      <c r="G4" s="21">
        <v>54</v>
      </c>
      <c r="H4" s="21">
        <v>13382534</v>
      </c>
      <c r="I4" s="21">
        <v>5</v>
      </c>
      <c r="J4" s="21">
        <v>138094839</v>
      </c>
      <c r="K4" s="21">
        <v>32</v>
      </c>
      <c r="L4" s="21">
        <v>17814780</v>
      </c>
      <c r="M4" s="21">
        <v>4</v>
      </c>
      <c r="N4" s="21" t="s">
        <v>1092</v>
      </c>
      <c r="O4" s="21" t="s">
        <v>1074</v>
      </c>
      <c r="P4" s="21">
        <v>138094839</v>
      </c>
      <c r="Q4" s="21">
        <v>32</v>
      </c>
      <c r="R4" s="21">
        <v>17814780</v>
      </c>
      <c r="S4" s="21">
        <v>4</v>
      </c>
    </row>
    <row r="5" spans="1:20" x14ac:dyDescent="0.3">
      <c r="A5" s="25" t="s">
        <v>4</v>
      </c>
      <c r="B5" s="21">
        <v>135417520</v>
      </c>
      <c r="C5" s="21">
        <v>44</v>
      </c>
      <c r="D5" s="21">
        <v>8787483</v>
      </c>
      <c r="E5" s="21">
        <v>5</v>
      </c>
      <c r="F5" s="21">
        <v>133541392</v>
      </c>
      <c r="G5" s="21">
        <v>94</v>
      </c>
      <c r="H5" s="21">
        <v>6227303</v>
      </c>
      <c r="I5" s="21">
        <v>7</v>
      </c>
      <c r="J5" s="21">
        <v>136116270</v>
      </c>
      <c r="K5" s="21">
        <v>41</v>
      </c>
      <c r="L5" s="21">
        <v>11478368</v>
      </c>
      <c r="M5" s="21">
        <v>5</v>
      </c>
      <c r="N5" s="21" t="s">
        <v>1092</v>
      </c>
      <c r="O5" s="21" t="s">
        <v>1075</v>
      </c>
      <c r="P5" s="21">
        <v>136122196</v>
      </c>
      <c r="Q5" s="21">
        <v>41</v>
      </c>
      <c r="R5" s="21">
        <v>11478368</v>
      </c>
      <c r="S5" s="21">
        <v>5</v>
      </c>
    </row>
    <row r="6" spans="1:20" x14ac:dyDescent="0.3">
      <c r="A6" s="25" t="s">
        <v>5</v>
      </c>
      <c r="B6" s="21">
        <v>134200062</v>
      </c>
      <c r="C6" s="21">
        <v>49</v>
      </c>
      <c r="D6" s="21">
        <v>9795118</v>
      </c>
      <c r="E6" s="21">
        <v>5</v>
      </c>
      <c r="F6" s="21">
        <v>134972192</v>
      </c>
      <c r="G6" s="21">
        <v>80</v>
      </c>
      <c r="H6" s="21">
        <v>6172646</v>
      </c>
      <c r="I6" s="21">
        <v>8</v>
      </c>
      <c r="J6" s="21">
        <v>137233713</v>
      </c>
      <c r="K6" s="21">
        <v>36</v>
      </c>
      <c r="L6" s="21">
        <v>9785485</v>
      </c>
      <c r="M6" s="21">
        <v>5</v>
      </c>
      <c r="N6" s="21" t="s">
        <v>1092</v>
      </c>
      <c r="O6" s="21" t="s">
        <v>1075</v>
      </c>
      <c r="P6" s="21">
        <v>137199206</v>
      </c>
      <c r="Q6" s="21">
        <v>35</v>
      </c>
      <c r="R6" s="21">
        <v>9795683</v>
      </c>
      <c r="S6" s="21">
        <v>5</v>
      </c>
    </row>
    <row r="7" spans="1:20" x14ac:dyDescent="0.3">
      <c r="A7" s="25" t="s">
        <v>7</v>
      </c>
      <c r="B7" s="21">
        <v>136394572</v>
      </c>
      <c r="C7" s="21">
        <v>43</v>
      </c>
      <c r="D7" s="21">
        <v>10883698</v>
      </c>
      <c r="E7" s="21">
        <v>5</v>
      </c>
      <c r="F7" s="21">
        <v>132951219</v>
      </c>
      <c r="G7" s="21">
        <v>48</v>
      </c>
      <c r="H7" s="21">
        <v>17632517</v>
      </c>
      <c r="I7" s="21">
        <v>4</v>
      </c>
      <c r="J7" s="21">
        <v>137428209</v>
      </c>
      <c r="K7" s="21">
        <v>43</v>
      </c>
      <c r="L7" s="21">
        <v>21343497</v>
      </c>
      <c r="M7" s="21">
        <v>3</v>
      </c>
      <c r="N7" s="21" t="s">
        <v>1092</v>
      </c>
      <c r="O7" s="21" t="s">
        <v>1074</v>
      </c>
      <c r="P7" s="21">
        <v>137339607</v>
      </c>
      <c r="Q7" s="21">
        <v>42</v>
      </c>
      <c r="R7" s="21">
        <v>21343497</v>
      </c>
      <c r="S7" s="21">
        <v>3</v>
      </c>
    </row>
    <row r="8" spans="1:20" x14ac:dyDescent="0.3">
      <c r="A8" s="25" t="s">
        <v>8</v>
      </c>
      <c r="B8" s="21">
        <v>140050744</v>
      </c>
      <c r="C8" s="21">
        <v>53</v>
      </c>
      <c r="D8" s="21">
        <v>9016493</v>
      </c>
      <c r="E8" s="21">
        <v>6</v>
      </c>
      <c r="F8" s="21">
        <v>138231700</v>
      </c>
      <c r="G8" s="21">
        <v>82</v>
      </c>
      <c r="H8" s="21">
        <v>9275359</v>
      </c>
      <c r="I8" s="21">
        <v>6</v>
      </c>
      <c r="J8" s="21">
        <v>140458287</v>
      </c>
      <c r="K8" s="21">
        <v>38</v>
      </c>
      <c r="L8" s="21">
        <v>11691158</v>
      </c>
      <c r="M8" s="21">
        <v>5</v>
      </c>
      <c r="N8" s="21" t="s">
        <v>1092</v>
      </c>
      <c r="O8" s="21" t="s">
        <v>1074</v>
      </c>
      <c r="P8" s="21">
        <v>140441068</v>
      </c>
      <c r="Q8" s="21">
        <v>37</v>
      </c>
      <c r="R8" s="21">
        <v>11691158</v>
      </c>
      <c r="S8" s="21">
        <v>5</v>
      </c>
    </row>
    <row r="9" spans="1:20" x14ac:dyDescent="0.3">
      <c r="A9" s="25" t="s">
        <v>9</v>
      </c>
      <c r="B9" s="21">
        <v>137169693</v>
      </c>
      <c r="C9" s="21">
        <v>35</v>
      </c>
      <c r="D9" s="21">
        <v>10627596</v>
      </c>
      <c r="E9" s="21">
        <v>5</v>
      </c>
      <c r="F9" s="21">
        <v>135582877</v>
      </c>
      <c r="G9" s="21">
        <v>64</v>
      </c>
      <c r="H9" s="21">
        <v>8008800</v>
      </c>
      <c r="I9" s="21">
        <v>6</v>
      </c>
      <c r="J9" s="21">
        <v>137302300</v>
      </c>
      <c r="K9" s="21">
        <v>32</v>
      </c>
      <c r="L9" s="21">
        <v>10613977</v>
      </c>
      <c r="M9" s="21">
        <v>5</v>
      </c>
      <c r="N9" s="21" t="s">
        <v>1093</v>
      </c>
      <c r="O9" s="21" t="s">
        <v>1076</v>
      </c>
      <c r="P9" s="21">
        <v>136867932</v>
      </c>
      <c r="Q9" s="21">
        <v>33</v>
      </c>
      <c r="R9" s="21">
        <v>10627596</v>
      </c>
      <c r="S9" s="21">
        <v>5</v>
      </c>
    </row>
    <row r="10" spans="1:20" x14ac:dyDescent="0.3">
      <c r="A10" s="25" t="s">
        <v>11</v>
      </c>
      <c r="B10" s="21">
        <v>135504428</v>
      </c>
      <c r="C10" s="21">
        <v>37</v>
      </c>
      <c r="D10" s="21">
        <v>12382275</v>
      </c>
      <c r="E10" s="21">
        <v>5</v>
      </c>
      <c r="F10" s="21">
        <v>135208973</v>
      </c>
      <c r="G10" s="21">
        <v>79</v>
      </c>
      <c r="H10" s="21">
        <v>10157964</v>
      </c>
      <c r="I10" s="21">
        <v>6</v>
      </c>
      <c r="J10" s="21">
        <v>135634229</v>
      </c>
      <c r="K10" s="21">
        <v>39</v>
      </c>
      <c r="L10" s="21">
        <v>12946803</v>
      </c>
      <c r="M10" s="21">
        <v>5</v>
      </c>
      <c r="N10" s="21" t="s">
        <v>1092</v>
      </c>
      <c r="O10" s="21" t="s">
        <v>1075</v>
      </c>
      <c r="P10" s="21">
        <v>135598508</v>
      </c>
      <c r="Q10" s="21">
        <v>37</v>
      </c>
      <c r="R10" s="21">
        <v>13752835</v>
      </c>
      <c r="S10" s="21">
        <v>4</v>
      </c>
    </row>
    <row r="11" spans="1:20" x14ac:dyDescent="0.3">
      <c r="A11" s="25" t="s">
        <v>12</v>
      </c>
      <c r="B11" s="21">
        <v>137353555</v>
      </c>
      <c r="C11" s="21">
        <v>44</v>
      </c>
      <c r="D11" s="21">
        <v>10728959</v>
      </c>
      <c r="E11" s="21">
        <v>6</v>
      </c>
      <c r="F11" s="21">
        <v>137236907</v>
      </c>
      <c r="G11" s="21">
        <v>128</v>
      </c>
      <c r="H11" s="21">
        <v>7228587</v>
      </c>
      <c r="I11" s="21">
        <v>6</v>
      </c>
      <c r="J11" s="21">
        <v>137219992</v>
      </c>
      <c r="K11" s="21">
        <v>40</v>
      </c>
      <c r="L11" s="21">
        <v>10729006</v>
      </c>
      <c r="M11" s="21">
        <v>6</v>
      </c>
      <c r="N11" s="21" t="s">
        <v>1092</v>
      </c>
      <c r="O11" s="21" t="s">
        <v>1075</v>
      </c>
      <c r="P11" s="21">
        <v>137139317</v>
      </c>
      <c r="Q11" s="21">
        <v>38</v>
      </c>
      <c r="R11" s="21">
        <v>12375209</v>
      </c>
      <c r="S11" s="21">
        <v>5</v>
      </c>
    </row>
    <row r="12" spans="1:20" x14ac:dyDescent="0.3">
      <c r="A12" s="25" t="s">
        <v>13</v>
      </c>
      <c r="B12" s="21">
        <v>133839590</v>
      </c>
      <c r="C12" s="21">
        <v>37</v>
      </c>
      <c r="D12" s="21">
        <v>11433944</v>
      </c>
      <c r="E12" s="21">
        <v>5</v>
      </c>
      <c r="F12" s="21">
        <v>133412268</v>
      </c>
      <c r="G12" s="21">
        <v>68</v>
      </c>
      <c r="H12" s="21">
        <v>8438945</v>
      </c>
      <c r="I12" s="21">
        <v>6</v>
      </c>
      <c r="J12" s="21">
        <v>135318053</v>
      </c>
      <c r="K12" s="21">
        <v>34</v>
      </c>
      <c r="L12" s="21">
        <v>12917983</v>
      </c>
      <c r="M12" s="21">
        <v>5</v>
      </c>
      <c r="N12" s="21" t="s">
        <v>1092</v>
      </c>
      <c r="O12" s="21" t="s">
        <v>1075</v>
      </c>
      <c r="P12" s="21">
        <v>135321034</v>
      </c>
      <c r="Q12" s="21">
        <v>34</v>
      </c>
      <c r="R12" s="21">
        <v>12917983</v>
      </c>
      <c r="S12" s="21">
        <v>5</v>
      </c>
    </row>
    <row r="13" spans="1:20" x14ac:dyDescent="0.3">
      <c r="A13" s="25" t="s">
        <v>14</v>
      </c>
      <c r="B13" s="21">
        <v>140360190</v>
      </c>
      <c r="C13" s="21">
        <v>29</v>
      </c>
      <c r="D13" s="21">
        <v>15947480</v>
      </c>
      <c r="E13" s="21">
        <v>4</v>
      </c>
      <c r="F13" s="21">
        <v>137667775</v>
      </c>
      <c r="G13" s="21">
        <v>142</v>
      </c>
      <c r="H13" s="21">
        <v>9081777</v>
      </c>
      <c r="I13" s="21">
        <v>6</v>
      </c>
      <c r="J13" s="21">
        <v>141459813</v>
      </c>
      <c r="K13" s="21">
        <v>34</v>
      </c>
      <c r="L13" s="21">
        <v>19452461</v>
      </c>
      <c r="M13" s="21">
        <v>3</v>
      </c>
      <c r="N13" s="21" t="s">
        <v>1092</v>
      </c>
      <c r="O13" s="21" t="s">
        <v>1075</v>
      </c>
      <c r="P13" s="21">
        <v>141462859</v>
      </c>
      <c r="Q13" s="21">
        <v>34</v>
      </c>
      <c r="R13" s="21">
        <v>19452461</v>
      </c>
      <c r="S13" s="21">
        <v>3</v>
      </c>
    </row>
    <row r="14" spans="1:20" x14ac:dyDescent="0.3">
      <c r="A14" s="25" t="s">
        <v>15</v>
      </c>
      <c r="B14" s="21">
        <v>140880336</v>
      </c>
      <c r="C14" s="21">
        <v>39</v>
      </c>
      <c r="D14" s="21">
        <v>8480441</v>
      </c>
      <c r="E14" s="21">
        <v>7</v>
      </c>
      <c r="F14" s="21">
        <v>139029385</v>
      </c>
      <c r="G14" s="21">
        <v>119</v>
      </c>
      <c r="H14" s="21">
        <v>8706678</v>
      </c>
      <c r="I14" s="21">
        <v>7</v>
      </c>
      <c r="J14" s="21">
        <v>141890067</v>
      </c>
      <c r="K14" s="21">
        <v>40</v>
      </c>
      <c r="L14" s="21">
        <v>9489207</v>
      </c>
      <c r="M14" s="21">
        <v>7</v>
      </c>
      <c r="N14" s="21" t="s">
        <v>1092</v>
      </c>
      <c r="O14" s="21" t="s">
        <v>1074</v>
      </c>
      <c r="P14" s="21">
        <v>141897963</v>
      </c>
      <c r="Q14" s="21">
        <v>40</v>
      </c>
      <c r="R14" s="21">
        <v>9497103</v>
      </c>
      <c r="S14" s="21">
        <v>7</v>
      </c>
    </row>
    <row r="15" spans="1:20" x14ac:dyDescent="0.3">
      <c r="A15" s="25" t="s">
        <v>16</v>
      </c>
      <c r="B15" s="21">
        <v>135994168</v>
      </c>
      <c r="C15" s="21">
        <v>45</v>
      </c>
      <c r="D15" s="21">
        <v>7275835</v>
      </c>
      <c r="E15" s="21">
        <v>6</v>
      </c>
      <c r="F15" s="21">
        <v>134286948</v>
      </c>
      <c r="G15" s="21">
        <v>109</v>
      </c>
      <c r="H15" s="21">
        <v>7919216</v>
      </c>
      <c r="I15" s="21">
        <v>6</v>
      </c>
      <c r="J15" s="21">
        <v>137365883</v>
      </c>
      <c r="K15" s="21">
        <v>42</v>
      </c>
      <c r="L15" s="21">
        <v>7278510</v>
      </c>
      <c r="M15" s="21">
        <v>6</v>
      </c>
      <c r="N15" s="21" t="s">
        <v>1092</v>
      </c>
      <c r="O15" s="21" t="s">
        <v>1074</v>
      </c>
      <c r="P15" s="21">
        <v>137245307</v>
      </c>
      <c r="Q15" s="21">
        <v>39</v>
      </c>
      <c r="R15" s="21">
        <v>11757191</v>
      </c>
      <c r="S15" s="21">
        <v>5</v>
      </c>
    </row>
    <row r="16" spans="1:20" x14ac:dyDescent="0.3">
      <c r="A16" s="25" t="s">
        <v>94</v>
      </c>
      <c r="B16" s="21">
        <v>139355481</v>
      </c>
      <c r="C16" s="21">
        <v>60</v>
      </c>
      <c r="D16" s="21">
        <v>9669230</v>
      </c>
      <c r="E16" s="21">
        <v>6</v>
      </c>
      <c r="F16" s="21">
        <v>134947636</v>
      </c>
      <c r="G16" s="21">
        <v>203</v>
      </c>
      <c r="H16" s="21">
        <v>8454859</v>
      </c>
      <c r="I16" s="21">
        <v>6</v>
      </c>
      <c r="J16" s="21">
        <v>139864215</v>
      </c>
      <c r="K16" s="21">
        <v>43</v>
      </c>
      <c r="L16" s="21">
        <v>9672821</v>
      </c>
      <c r="M16" s="21">
        <v>6</v>
      </c>
      <c r="N16" s="21" t="s">
        <v>1092</v>
      </c>
      <c r="O16" s="21" t="s">
        <v>1075</v>
      </c>
      <c r="P16" s="21">
        <v>139768900</v>
      </c>
      <c r="Q16" s="21">
        <v>41</v>
      </c>
      <c r="R16" s="21">
        <v>9672821</v>
      </c>
      <c r="S16" s="21">
        <v>6</v>
      </c>
    </row>
    <row r="17" spans="1:19" x14ac:dyDescent="0.3">
      <c r="A17" s="25" t="s">
        <v>17</v>
      </c>
      <c r="B17" s="21">
        <v>139171043</v>
      </c>
      <c r="C17" s="21">
        <v>50</v>
      </c>
      <c r="D17" s="21">
        <v>6363276</v>
      </c>
      <c r="E17" s="21">
        <v>7</v>
      </c>
      <c r="F17" s="21">
        <v>138125296</v>
      </c>
      <c r="G17" s="21">
        <v>138</v>
      </c>
      <c r="H17" s="21">
        <v>8018935</v>
      </c>
      <c r="I17" s="21">
        <v>6</v>
      </c>
      <c r="J17" s="21">
        <v>139013486</v>
      </c>
      <c r="K17" s="21">
        <v>35</v>
      </c>
      <c r="L17" s="21">
        <v>10753598</v>
      </c>
      <c r="M17" s="21">
        <v>5</v>
      </c>
      <c r="N17" s="21" t="s">
        <v>1092</v>
      </c>
      <c r="O17" s="21" t="s">
        <v>1074</v>
      </c>
      <c r="P17" s="21">
        <v>139172235</v>
      </c>
      <c r="Q17" s="21">
        <v>34</v>
      </c>
      <c r="R17" s="21">
        <v>13453336</v>
      </c>
      <c r="S17" s="21">
        <v>4</v>
      </c>
    </row>
    <row r="18" spans="1:19" x14ac:dyDescent="0.3">
      <c r="A18" s="25" t="s">
        <v>18</v>
      </c>
      <c r="B18" s="21">
        <v>135371777</v>
      </c>
      <c r="C18" s="21">
        <v>79</v>
      </c>
      <c r="D18" s="21">
        <v>7237289</v>
      </c>
      <c r="E18" s="21">
        <v>6</v>
      </c>
      <c r="F18" s="21">
        <v>132088446</v>
      </c>
      <c r="G18" s="21">
        <v>77</v>
      </c>
      <c r="H18" s="21">
        <v>7886762</v>
      </c>
      <c r="I18" s="21">
        <v>6</v>
      </c>
      <c r="J18" s="21">
        <v>131660126</v>
      </c>
      <c r="K18" s="21">
        <v>60</v>
      </c>
      <c r="L18" s="21">
        <v>11259072</v>
      </c>
      <c r="M18" s="21">
        <v>4</v>
      </c>
      <c r="N18" s="21" t="s">
        <v>1093</v>
      </c>
      <c r="O18" s="21" t="s">
        <v>1076</v>
      </c>
      <c r="P18" s="21">
        <v>135361960</v>
      </c>
      <c r="Q18" s="21">
        <v>75</v>
      </c>
      <c r="R18" s="21">
        <v>11259072</v>
      </c>
      <c r="S18" s="21">
        <v>4</v>
      </c>
    </row>
    <row r="19" spans="1:19" x14ac:dyDescent="0.3">
      <c r="A19" s="25" t="s">
        <v>19</v>
      </c>
      <c r="B19" s="21">
        <v>137832351</v>
      </c>
      <c r="C19" s="21">
        <v>48</v>
      </c>
      <c r="D19" s="21">
        <v>7884370</v>
      </c>
      <c r="E19" s="21">
        <v>5</v>
      </c>
      <c r="F19" s="21">
        <v>134675091</v>
      </c>
      <c r="G19" s="21">
        <v>157</v>
      </c>
      <c r="H19" s="21">
        <v>4740694</v>
      </c>
      <c r="I19" s="21">
        <v>10</v>
      </c>
      <c r="J19" s="21">
        <v>138385706</v>
      </c>
      <c r="K19" s="21">
        <v>51</v>
      </c>
      <c r="L19" s="21">
        <v>9535078</v>
      </c>
      <c r="M19" s="21">
        <v>5</v>
      </c>
      <c r="N19" s="21" t="s">
        <v>1092</v>
      </c>
      <c r="O19" s="21" t="s">
        <v>1075</v>
      </c>
      <c r="P19" s="21">
        <v>138129444</v>
      </c>
      <c r="Q19" s="21">
        <v>49</v>
      </c>
      <c r="R19" s="21">
        <v>15084202</v>
      </c>
      <c r="S19" s="21">
        <v>4</v>
      </c>
    </row>
    <row r="20" spans="1:19" x14ac:dyDescent="0.3">
      <c r="A20" s="25" t="s">
        <v>20</v>
      </c>
      <c r="B20" s="21">
        <v>134801313</v>
      </c>
      <c r="C20" s="21">
        <v>61</v>
      </c>
      <c r="D20" s="21">
        <v>9898929</v>
      </c>
      <c r="E20" s="21">
        <v>5</v>
      </c>
      <c r="F20" s="21">
        <v>132296302</v>
      </c>
      <c r="G20" s="21">
        <v>116</v>
      </c>
      <c r="H20" s="21">
        <v>6461023</v>
      </c>
      <c r="I20" s="21">
        <v>7</v>
      </c>
      <c r="J20" s="21">
        <v>134483091</v>
      </c>
      <c r="K20" s="21">
        <v>59</v>
      </c>
      <c r="L20" s="21">
        <v>9899695</v>
      </c>
      <c r="M20" s="21">
        <v>5</v>
      </c>
      <c r="N20" s="21" t="s">
        <v>1093</v>
      </c>
      <c r="O20" s="21" t="s">
        <v>1076</v>
      </c>
      <c r="P20" s="21">
        <v>135061189</v>
      </c>
      <c r="Q20" s="21">
        <v>57</v>
      </c>
      <c r="R20" s="21">
        <v>10478321</v>
      </c>
      <c r="S20" s="21">
        <v>5</v>
      </c>
    </row>
    <row r="21" spans="1:19" x14ac:dyDescent="0.3">
      <c r="A21" s="25" t="s">
        <v>21</v>
      </c>
      <c r="B21" s="21">
        <v>137643475</v>
      </c>
      <c r="C21" s="21">
        <v>48</v>
      </c>
      <c r="D21" s="21">
        <v>9038062</v>
      </c>
      <c r="E21" s="21">
        <v>5</v>
      </c>
      <c r="F21" s="21">
        <v>135152754</v>
      </c>
      <c r="G21" s="21">
        <v>71</v>
      </c>
      <c r="H21" s="21">
        <v>8046838</v>
      </c>
      <c r="I21" s="21">
        <v>7</v>
      </c>
      <c r="J21" s="21">
        <v>138294460</v>
      </c>
      <c r="K21" s="21">
        <v>40</v>
      </c>
      <c r="L21" s="21">
        <v>11920452</v>
      </c>
      <c r="M21" s="21">
        <v>4</v>
      </c>
      <c r="N21" s="21" t="s">
        <v>1092</v>
      </c>
      <c r="O21" s="21" t="s">
        <v>1075</v>
      </c>
      <c r="P21" s="21">
        <v>138301034</v>
      </c>
      <c r="Q21" s="21">
        <v>40</v>
      </c>
      <c r="R21" s="21">
        <v>11920452</v>
      </c>
      <c r="S21" s="21">
        <v>4</v>
      </c>
    </row>
    <row r="22" spans="1:19" x14ac:dyDescent="0.3">
      <c r="A22" s="25" t="s">
        <v>22</v>
      </c>
      <c r="B22" s="21">
        <v>137077665</v>
      </c>
      <c r="C22" s="21">
        <v>71</v>
      </c>
      <c r="D22" s="21">
        <v>6956496</v>
      </c>
      <c r="E22" s="21">
        <v>8</v>
      </c>
      <c r="F22" s="21">
        <v>135762062</v>
      </c>
      <c r="G22" s="21">
        <v>167</v>
      </c>
      <c r="H22" s="21">
        <v>5636965</v>
      </c>
      <c r="I22" s="21">
        <v>8</v>
      </c>
      <c r="J22" s="21">
        <v>137827275</v>
      </c>
      <c r="K22" s="21">
        <v>56</v>
      </c>
      <c r="L22" s="21">
        <v>7256798</v>
      </c>
      <c r="M22" s="21">
        <v>7</v>
      </c>
      <c r="N22" s="21" t="s">
        <v>1092</v>
      </c>
      <c r="O22" s="21" t="s">
        <v>1075</v>
      </c>
      <c r="P22" s="21">
        <v>137765321</v>
      </c>
      <c r="Q22" s="21">
        <v>55</v>
      </c>
      <c r="R22" s="21">
        <v>7262704</v>
      </c>
      <c r="S22" s="21">
        <v>6</v>
      </c>
    </row>
    <row r="23" spans="1:19" x14ac:dyDescent="0.3">
      <c r="A23" s="25" t="s">
        <v>23</v>
      </c>
      <c r="B23" s="21">
        <v>138688802</v>
      </c>
      <c r="C23" s="21">
        <v>62</v>
      </c>
      <c r="D23" s="21">
        <v>6979168</v>
      </c>
      <c r="E23" s="21">
        <v>7</v>
      </c>
      <c r="F23" s="21">
        <v>137674301</v>
      </c>
      <c r="G23" s="21">
        <v>174</v>
      </c>
      <c r="H23" s="21">
        <v>5863469</v>
      </c>
      <c r="I23" s="21">
        <v>8</v>
      </c>
      <c r="J23" s="21">
        <v>143177897</v>
      </c>
      <c r="K23" s="21">
        <v>71</v>
      </c>
      <c r="L23" s="21">
        <v>9214578</v>
      </c>
      <c r="M23" s="21">
        <v>5</v>
      </c>
      <c r="N23" s="21" t="s">
        <v>1092</v>
      </c>
      <c r="O23" s="21" t="s">
        <v>1075</v>
      </c>
      <c r="P23" s="21">
        <v>143178773</v>
      </c>
      <c r="Q23" s="21">
        <v>71</v>
      </c>
      <c r="R23" s="21">
        <v>9214578</v>
      </c>
      <c r="S23" s="21">
        <v>5</v>
      </c>
    </row>
    <row r="24" spans="1:19" x14ac:dyDescent="0.3">
      <c r="A24" s="25" t="s">
        <v>24</v>
      </c>
      <c r="B24" s="21">
        <v>134850681</v>
      </c>
      <c r="C24" s="21">
        <v>67</v>
      </c>
      <c r="D24" s="21">
        <v>6672205</v>
      </c>
      <c r="E24" s="21">
        <v>7</v>
      </c>
      <c r="F24" s="21">
        <v>135119114</v>
      </c>
      <c r="G24" s="21">
        <v>147</v>
      </c>
      <c r="H24" s="21">
        <v>5751118</v>
      </c>
      <c r="I24" s="21">
        <v>9</v>
      </c>
      <c r="J24" s="21">
        <v>137984948</v>
      </c>
      <c r="K24" s="21">
        <v>89</v>
      </c>
      <c r="L24" s="21">
        <v>6457614</v>
      </c>
      <c r="M24" s="21">
        <v>8</v>
      </c>
      <c r="N24" s="21" t="s">
        <v>1092</v>
      </c>
      <c r="O24" s="21" t="s">
        <v>1075</v>
      </c>
      <c r="P24" s="21">
        <v>137991137</v>
      </c>
      <c r="Q24" s="21">
        <v>89</v>
      </c>
      <c r="R24" s="21">
        <v>6459289</v>
      </c>
      <c r="S24" s="21">
        <v>8</v>
      </c>
    </row>
    <row r="25" spans="1:19" x14ac:dyDescent="0.3">
      <c r="A25" s="25" t="s">
        <v>25</v>
      </c>
      <c r="B25" s="21">
        <v>132877362</v>
      </c>
      <c r="C25" s="21">
        <v>66</v>
      </c>
      <c r="D25" s="21">
        <v>6973486</v>
      </c>
      <c r="E25" s="21">
        <v>7</v>
      </c>
      <c r="F25" s="21">
        <v>131139549</v>
      </c>
      <c r="G25" s="21">
        <v>134</v>
      </c>
      <c r="H25" s="21">
        <v>6974133</v>
      </c>
      <c r="I25" s="21">
        <v>7</v>
      </c>
      <c r="J25" s="21">
        <v>130592852</v>
      </c>
      <c r="K25" s="21">
        <v>47</v>
      </c>
      <c r="L25" s="21">
        <v>8823521</v>
      </c>
      <c r="M25" s="21">
        <v>6</v>
      </c>
      <c r="N25" s="21" t="s">
        <v>1093</v>
      </c>
      <c r="O25" s="21" t="s">
        <v>1076</v>
      </c>
      <c r="P25" s="21">
        <v>132903684</v>
      </c>
      <c r="Q25" s="21">
        <v>60</v>
      </c>
      <c r="R25" s="21">
        <v>8823521</v>
      </c>
      <c r="S25" s="21">
        <v>6</v>
      </c>
    </row>
    <row r="26" spans="1:19" x14ac:dyDescent="0.3">
      <c r="A26" s="25" t="s">
        <v>26</v>
      </c>
      <c r="B26" s="21">
        <v>136067166</v>
      </c>
      <c r="C26" s="21">
        <v>81</v>
      </c>
      <c r="D26" s="21">
        <v>16383591</v>
      </c>
      <c r="E26" s="21">
        <v>4</v>
      </c>
      <c r="F26" s="21">
        <v>133694881</v>
      </c>
      <c r="G26" s="21">
        <v>70</v>
      </c>
      <c r="H26" s="21">
        <v>6671192</v>
      </c>
      <c r="I26" s="21">
        <v>8</v>
      </c>
      <c r="J26" s="21">
        <v>136102598</v>
      </c>
      <c r="K26" s="21">
        <v>53</v>
      </c>
      <c r="L26" s="21">
        <v>16268105</v>
      </c>
      <c r="M26" s="21">
        <v>4</v>
      </c>
      <c r="N26" s="21" t="s">
        <v>1092</v>
      </c>
      <c r="O26" s="21" t="s">
        <v>1075</v>
      </c>
      <c r="P26" s="21">
        <v>136102598</v>
      </c>
      <c r="Q26" s="21">
        <v>53</v>
      </c>
      <c r="R26" s="21">
        <v>16268105</v>
      </c>
      <c r="S26" s="21">
        <v>4</v>
      </c>
    </row>
    <row r="27" spans="1:19" x14ac:dyDescent="0.3">
      <c r="A27" s="25" t="s">
        <v>27</v>
      </c>
      <c r="B27" s="21">
        <v>136717966</v>
      </c>
      <c r="C27" s="21">
        <v>50</v>
      </c>
      <c r="D27" s="21">
        <v>8858732</v>
      </c>
      <c r="E27" s="21">
        <v>5</v>
      </c>
      <c r="F27" s="21">
        <v>137461299</v>
      </c>
      <c r="G27" s="21">
        <v>122</v>
      </c>
      <c r="H27" s="21">
        <v>7442611</v>
      </c>
      <c r="I27" s="21">
        <v>7</v>
      </c>
      <c r="J27" s="21">
        <v>137056095</v>
      </c>
      <c r="K27" s="21">
        <v>40</v>
      </c>
      <c r="L27" s="21">
        <v>8912458</v>
      </c>
      <c r="M27" s="21">
        <v>5</v>
      </c>
      <c r="N27" s="21" t="s">
        <v>1092</v>
      </c>
      <c r="O27" s="21" t="s">
        <v>1075</v>
      </c>
      <c r="P27" s="21">
        <v>137056095</v>
      </c>
      <c r="Q27" s="21">
        <v>40</v>
      </c>
      <c r="R27" s="21">
        <v>8912458</v>
      </c>
      <c r="S27" s="21">
        <v>5</v>
      </c>
    </row>
    <row r="28" spans="1:19" x14ac:dyDescent="0.3">
      <c r="A28" s="25" t="s">
        <v>28</v>
      </c>
      <c r="B28" s="21">
        <v>141256058</v>
      </c>
      <c r="C28" s="21">
        <v>87</v>
      </c>
      <c r="D28" s="21">
        <v>6975918</v>
      </c>
      <c r="E28" s="21">
        <v>8</v>
      </c>
      <c r="F28" s="21">
        <v>138425241</v>
      </c>
      <c r="G28" s="21">
        <v>149</v>
      </c>
      <c r="H28" s="21">
        <v>4221695</v>
      </c>
      <c r="I28" s="21">
        <v>10</v>
      </c>
      <c r="J28" s="21">
        <v>141609308</v>
      </c>
      <c r="K28" s="21">
        <v>60</v>
      </c>
      <c r="L28" s="21">
        <v>8279506</v>
      </c>
      <c r="M28" s="21">
        <v>7</v>
      </c>
      <c r="N28" s="21" t="s">
        <v>1092</v>
      </c>
      <c r="O28" s="21" t="s">
        <v>1075</v>
      </c>
      <c r="P28" s="21">
        <v>141596721</v>
      </c>
      <c r="Q28" s="21">
        <v>58</v>
      </c>
      <c r="R28" s="21">
        <v>8917684</v>
      </c>
      <c r="S28" s="21">
        <v>5</v>
      </c>
    </row>
    <row r="29" spans="1:19" x14ac:dyDescent="0.3">
      <c r="A29" s="25" t="s">
        <v>29</v>
      </c>
      <c r="B29" s="21">
        <v>135434572</v>
      </c>
      <c r="C29" s="21">
        <v>42</v>
      </c>
      <c r="D29" s="21">
        <v>7646025</v>
      </c>
      <c r="E29" s="21">
        <v>6</v>
      </c>
      <c r="F29" s="21">
        <v>135509550</v>
      </c>
      <c r="G29" s="21">
        <v>77</v>
      </c>
      <c r="H29" s="21">
        <v>7382237</v>
      </c>
      <c r="I29" s="21">
        <v>6</v>
      </c>
      <c r="J29" s="21">
        <v>135513582</v>
      </c>
      <c r="K29" s="21">
        <v>36</v>
      </c>
      <c r="L29" s="21">
        <v>8128370</v>
      </c>
      <c r="M29" s="21">
        <v>6</v>
      </c>
      <c r="N29" s="21" t="s">
        <v>1092</v>
      </c>
      <c r="O29" s="21" t="s">
        <v>1075</v>
      </c>
      <c r="P29" s="21">
        <v>135761522</v>
      </c>
      <c r="Q29" s="21">
        <v>34</v>
      </c>
      <c r="R29" s="21">
        <v>10674293</v>
      </c>
      <c r="S29" s="21">
        <v>5</v>
      </c>
    </row>
    <row r="30" spans="1:19" x14ac:dyDescent="0.3">
      <c r="A30" s="25" t="s">
        <v>30</v>
      </c>
      <c r="B30" s="21">
        <v>136362968</v>
      </c>
      <c r="C30" s="21">
        <v>42</v>
      </c>
      <c r="D30" s="21">
        <v>7562957</v>
      </c>
      <c r="E30" s="21">
        <v>7</v>
      </c>
      <c r="F30" s="21">
        <v>135750079</v>
      </c>
      <c r="G30" s="21">
        <v>127</v>
      </c>
      <c r="H30" s="21">
        <v>5839719</v>
      </c>
      <c r="I30" s="21">
        <v>8</v>
      </c>
      <c r="J30" s="21">
        <v>136579067</v>
      </c>
      <c r="K30" s="21">
        <v>36</v>
      </c>
      <c r="L30" s="21">
        <v>7671369</v>
      </c>
      <c r="M30" s="21">
        <v>7</v>
      </c>
      <c r="N30" s="21" t="s">
        <v>1092</v>
      </c>
      <c r="O30" s="21" t="s">
        <v>1075</v>
      </c>
      <c r="P30" s="21">
        <v>136519461</v>
      </c>
      <c r="Q30" s="21">
        <v>34</v>
      </c>
      <c r="R30" s="21">
        <v>10021255</v>
      </c>
      <c r="S30" s="21">
        <v>6</v>
      </c>
    </row>
    <row r="31" spans="1:19" x14ac:dyDescent="0.3">
      <c r="A31" s="25" t="s">
        <v>31</v>
      </c>
      <c r="B31" s="21">
        <v>136751096</v>
      </c>
      <c r="C31" s="21">
        <v>64</v>
      </c>
      <c r="D31" s="21">
        <v>7117680</v>
      </c>
      <c r="E31" s="21">
        <v>7</v>
      </c>
      <c r="F31" s="21">
        <v>133584367</v>
      </c>
      <c r="G31" s="21">
        <v>59</v>
      </c>
      <c r="H31" s="21">
        <v>8161403</v>
      </c>
      <c r="I31" s="21">
        <v>6</v>
      </c>
      <c r="J31" s="21">
        <v>136719709</v>
      </c>
      <c r="K31" s="21">
        <v>50</v>
      </c>
      <c r="L31" s="21">
        <v>8501771</v>
      </c>
      <c r="M31" s="21">
        <v>6</v>
      </c>
      <c r="N31" s="21" t="s">
        <v>1092</v>
      </c>
      <c r="O31" s="21" t="s">
        <v>1074</v>
      </c>
      <c r="P31" s="21">
        <v>136598897</v>
      </c>
      <c r="Q31" s="21">
        <v>48</v>
      </c>
      <c r="R31" s="21">
        <v>9633031</v>
      </c>
      <c r="S31" s="21">
        <v>5</v>
      </c>
    </row>
    <row r="32" spans="1:19" x14ac:dyDescent="0.3">
      <c r="A32" s="25" t="s">
        <v>32</v>
      </c>
      <c r="B32" s="21">
        <v>139643858</v>
      </c>
      <c r="C32" s="21">
        <v>44</v>
      </c>
      <c r="D32" s="21">
        <v>10428376</v>
      </c>
      <c r="E32" s="21">
        <v>5</v>
      </c>
      <c r="F32" s="21">
        <v>137155376</v>
      </c>
      <c r="G32" s="21">
        <v>110</v>
      </c>
      <c r="H32" s="21">
        <v>9152170</v>
      </c>
      <c r="I32" s="21">
        <v>6</v>
      </c>
      <c r="J32" s="21">
        <v>140549729</v>
      </c>
      <c r="K32" s="21">
        <v>43</v>
      </c>
      <c r="L32" s="21">
        <v>14819018</v>
      </c>
      <c r="M32" s="21">
        <v>4</v>
      </c>
      <c r="N32" s="21" t="s">
        <v>1092</v>
      </c>
      <c r="O32" s="21" t="s">
        <v>1075</v>
      </c>
      <c r="P32" s="21">
        <v>140550664</v>
      </c>
      <c r="Q32" s="21">
        <v>43</v>
      </c>
      <c r="R32" s="21">
        <v>14819018</v>
      </c>
      <c r="S32" s="21">
        <v>4</v>
      </c>
    </row>
    <row r="33" spans="1:19" x14ac:dyDescent="0.3">
      <c r="A33" s="25" t="s">
        <v>33</v>
      </c>
      <c r="B33" s="21">
        <v>137156200</v>
      </c>
      <c r="C33" s="21">
        <v>44</v>
      </c>
      <c r="D33" s="21">
        <v>15865262</v>
      </c>
      <c r="E33" s="21">
        <v>4</v>
      </c>
      <c r="F33" s="21">
        <v>135581829</v>
      </c>
      <c r="G33" s="21">
        <v>75</v>
      </c>
      <c r="H33" s="21">
        <v>8148327</v>
      </c>
      <c r="I33" s="21">
        <v>6</v>
      </c>
      <c r="J33" s="21">
        <v>137484204</v>
      </c>
      <c r="K33" s="21">
        <v>38</v>
      </c>
      <c r="L33" s="21">
        <v>17966682</v>
      </c>
      <c r="M33" s="21">
        <v>4</v>
      </c>
      <c r="N33" s="21" t="s">
        <v>1092</v>
      </c>
      <c r="O33" s="21" t="s">
        <v>1075</v>
      </c>
      <c r="P33" s="21">
        <v>137844254</v>
      </c>
      <c r="Q33" s="21">
        <v>37</v>
      </c>
      <c r="R33" s="21">
        <v>19614667</v>
      </c>
      <c r="S33" s="21">
        <v>3</v>
      </c>
    </row>
    <row r="34" spans="1:19" x14ac:dyDescent="0.3">
      <c r="A34" s="25" t="s">
        <v>34</v>
      </c>
      <c r="B34" s="21">
        <v>134889345</v>
      </c>
      <c r="C34" s="21">
        <v>60</v>
      </c>
      <c r="D34" s="21">
        <v>12042513</v>
      </c>
      <c r="E34" s="21">
        <v>5</v>
      </c>
      <c r="F34" s="21">
        <v>131348188</v>
      </c>
      <c r="G34" s="21">
        <v>109</v>
      </c>
      <c r="H34" s="21">
        <v>11063624</v>
      </c>
      <c r="I34" s="21">
        <v>6</v>
      </c>
      <c r="J34" s="21">
        <v>130151379</v>
      </c>
      <c r="K34" s="21">
        <v>51</v>
      </c>
      <c r="L34" s="21">
        <v>12082654</v>
      </c>
      <c r="M34" s="21">
        <v>5</v>
      </c>
      <c r="N34" s="21" t="s">
        <v>1093</v>
      </c>
      <c r="O34" s="21" t="s">
        <v>1076</v>
      </c>
      <c r="P34" s="21">
        <v>134384425</v>
      </c>
      <c r="Q34" s="21">
        <v>59</v>
      </c>
      <c r="R34" s="21">
        <v>12082654</v>
      </c>
      <c r="S34" s="21">
        <v>5</v>
      </c>
    </row>
    <row r="35" spans="1:19" x14ac:dyDescent="0.3">
      <c r="A35" s="25" t="s">
        <v>35</v>
      </c>
      <c r="B35" s="21">
        <v>146213109</v>
      </c>
      <c r="C35" s="21">
        <v>83</v>
      </c>
      <c r="D35" s="21">
        <v>6150927</v>
      </c>
      <c r="E35" s="21">
        <v>9</v>
      </c>
      <c r="F35" s="21">
        <v>145288291</v>
      </c>
      <c r="G35" s="21">
        <v>158</v>
      </c>
      <c r="H35" s="21">
        <v>4717260</v>
      </c>
      <c r="I35" s="21">
        <v>11</v>
      </c>
      <c r="J35" s="21">
        <v>140306975</v>
      </c>
      <c r="K35" s="21">
        <v>68</v>
      </c>
      <c r="L35" s="21">
        <v>7695556</v>
      </c>
      <c r="M35" s="21">
        <v>7</v>
      </c>
      <c r="N35" s="21" t="s">
        <v>1093</v>
      </c>
      <c r="O35" s="21" t="s">
        <v>1076</v>
      </c>
      <c r="P35" s="21">
        <v>148136328</v>
      </c>
      <c r="Q35" s="21">
        <v>75</v>
      </c>
      <c r="R35" s="21">
        <v>8710807</v>
      </c>
      <c r="S35" s="21">
        <v>7</v>
      </c>
    </row>
    <row r="36" spans="1:19" x14ac:dyDescent="0.3">
      <c r="A36" s="25" t="s">
        <v>36</v>
      </c>
      <c r="B36" s="21">
        <v>135253982</v>
      </c>
      <c r="C36" s="21">
        <v>69</v>
      </c>
      <c r="D36" s="21">
        <v>6971457</v>
      </c>
      <c r="E36" s="21">
        <v>7</v>
      </c>
      <c r="F36" s="21">
        <v>134308159</v>
      </c>
      <c r="G36" s="21">
        <v>111</v>
      </c>
      <c r="H36" s="21">
        <v>6971038</v>
      </c>
      <c r="I36" s="21">
        <v>7</v>
      </c>
      <c r="J36" s="21">
        <v>128588794</v>
      </c>
      <c r="K36" s="21">
        <v>56</v>
      </c>
      <c r="L36" s="21">
        <v>8189047</v>
      </c>
      <c r="M36" s="21">
        <v>6</v>
      </c>
      <c r="N36" s="21" t="s">
        <v>1094</v>
      </c>
      <c r="O36" s="21" t="s">
        <v>1077</v>
      </c>
      <c r="P36" s="21">
        <v>134103156</v>
      </c>
      <c r="Q36" s="21">
        <v>95</v>
      </c>
      <c r="R36" s="21">
        <v>6971038</v>
      </c>
      <c r="S36" s="21">
        <v>7</v>
      </c>
    </row>
    <row r="37" spans="1:19" x14ac:dyDescent="0.3">
      <c r="A37" s="25" t="s">
        <v>37</v>
      </c>
      <c r="B37" s="21">
        <v>136731890</v>
      </c>
      <c r="C37" s="21">
        <v>56</v>
      </c>
      <c r="D37" s="21">
        <v>10479338</v>
      </c>
      <c r="E37" s="21">
        <v>6</v>
      </c>
      <c r="F37" s="21">
        <v>134462973</v>
      </c>
      <c r="G37" s="21">
        <v>119</v>
      </c>
      <c r="H37" s="21">
        <v>6609992</v>
      </c>
      <c r="I37" s="21">
        <v>6</v>
      </c>
      <c r="J37" s="21">
        <v>137268028</v>
      </c>
      <c r="K37" s="21">
        <v>45</v>
      </c>
      <c r="L37" s="21">
        <v>12878610</v>
      </c>
      <c r="M37" s="21">
        <v>5</v>
      </c>
      <c r="N37" s="21" t="s">
        <v>1092</v>
      </c>
      <c r="O37" s="21" t="s">
        <v>1075</v>
      </c>
      <c r="P37" s="21">
        <v>137268458</v>
      </c>
      <c r="Q37" s="21">
        <v>45</v>
      </c>
      <c r="R37" s="21">
        <v>12878610</v>
      </c>
      <c r="S37" s="21">
        <v>5</v>
      </c>
    </row>
    <row r="38" spans="1:19" x14ac:dyDescent="0.3">
      <c r="A38" s="25" t="s">
        <v>38</v>
      </c>
      <c r="B38" s="21">
        <v>143550222</v>
      </c>
      <c r="C38" s="21">
        <v>63</v>
      </c>
      <c r="D38" s="21">
        <v>8778646</v>
      </c>
      <c r="E38" s="21">
        <v>5</v>
      </c>
      <c r="F38" s="21">
        <v>142096207</v>
      </c>
      <c r="G38" s="21">
        <v>101</v>
      </c>
      <c r="H38" s="21">
        <v>7029055</v>
      </c>
      <c r="I38" s="21">
        <v>8</v>
      </c>
      <c r="J38" s="21">
        <v>144731302</v>
      </c>
      <c r="K38" s="21">
        <v>65</v>
      </c>
      <c r="L38" s="21">
        <v>13069377</v>
      </c>
      <c r="M38" s="21">
        <v>4</v>
      </c>
      <c r="N38" s="21" t="s">
        <v>1092</v>
      </c>
      <c r="O38" s="21" t="s">
        <v>1075</v>
      </c>
      <c r="P38" s="21">
        <v>144732491</v>
      </c>
      <c r="Q38" s="21">
        <v>64</v>
      </c>
      <c r="R38" s="21">
        <v>14499733</v>
      </c>
      <c r="S38" s="21">
        <v>4</v>
      </c>
    </row>
    <row r="39" spans="1:19" x14ac:dyDescent="0.3">
      <c r="A39" s="25" t="s">
        <v>39</v>
      </c>
      <c r="B39" s="21">
        <v>138345233</v>
      </c>
      <c r="C39" s="21">
        <v>62</v>
      </c>
      <c r="D39" s="21">
        <v>5509354</v>
      </c>
      <c r="E39" s="21">
        <v>8</v>
      </c>
      <c r="F39" s="21">
        <v>138315730</v>
      </c>
      <c r="G39" s="21">
        <v>151</v>
      </c>
      <c r="H39" s="21">
        <v>4766554</v>
      </c>
      <c r="I39" s="21">
        <v>10</v>
      </c>
      <c r="J39" s="21">
        <v>142176229</v>
      </c>
      <c r="K39" s="21">
        <v>57</v>
      </c>
      <c r="L39" s="21">
        <v>6088228</v>
      </c>
      <c r="M39" s="21">
        <v>7</v>
      </c>
      <c r="N39" s="21" t="s">
        <v>1092</v>
      </c>
      <c r="O39" s="21" t="s">
        <v>1075</v>
      </c>
      <c r="P39" s="21">
        <v>142189966</v>
      </c>
      <c r="Q39" s="21">
        <v>56</v>
      </c>
      <c r="R39" s="21">
        <v>6088228</v>
      </c>
      <c r="S39" s="21">
        <v>7</v>
      </c>
    </row>
    <row r="40" spans="1:19" x14ac:dyDescent="0.3">
      <c r="A40" s="25" t="s">
        <v>40</v>
      </c>
      <c r="B40" s="21">
        <v>139459493</v>
      </c>
      <c r="C40" s="21">
        <v>47</v>
      </c>
      <c r="D40" s="21">
        <v>12420473</v>
      </c>
      <c r="E40" s="21">
        <v>4</v>
      </c>
      <c r="F40" s="21">
        <v>136967575</v>
      </c>
      <c r="G40" s="21">
        <v>76</v>
      </c>
      <c r="H40" s="21">
        <v>10679412</v>
      </c>
      <c r="I40" s="21">
        <v>6</v>
      </c>
      <c r="J40" s="21">
        <v>139813564</v>
      </c>
      <c r="K40" s="21">
        <v>40</v>
      </c>
      <c r="L40" s="21">
        <v>20475043</v>
      </c>
      <c r="M40" s="21">
        <v>3</v>
      </c>
      <c r="N40" s="21" t="s">
        <v>1092</v>
      </c>
      <c r="O40" s="21" t="s">
        <v>1075</v>
      </c>
      <c r="P40" s="21">
        <v>139817764</v>
      </c>
      <c r="Q40" s="21">
        <v>40</v>
      </c>
      <c r="R40" s="21">
        <v>20475043</v>
      </c>
      <c r="S40" s="21">
        <v>3</v>
      </c>
    </row>
    <row r="41" spans="1:19" x14ac:dyDescent="0.3">
      <c r="A41" s="25" t="s">
        <v>41</v>
      </c>
      <c r="B41" s="21">
        <v>138475966</v>
      </c>
      <c r="C41" s="21">
        <v>65</v>
      </c>
      <c r="D41" s="21">
        <v>8091242</v>
      </c>
      <c r="E41" s="21">
        <v>6</v>
      </c>
      <c r="F41" s="21">
        <v>135667039</v>
      </c>
      <c r="G41" s="21">
        <v>89</v>
      </c>
      <c r="H41" s="21">
        <v>10484758</v>
      </c>
      <c r="I41" s="21">
        <v>5</v>
      </c>
      <c r="J41" s="21">
        <v>139510647</v>
      </c>
      <c r="K41" s="21">
        <v>52</v>
      </c>
      <c r="L41" s="21">
        <v>10512631</v>
      </c>
      <c r="M41" s="21">
        <v>5</v>
      </c>
      <c r="N41" s="21" t="s">
        <v>1092</v>
      </c>
      <c r="O41" s="21" t="s">
        <v>1074</v>
      </c>
      <c r="P41" s="21">
        <v>139310636</v>
      </c>
      <c r="Q41" s="21">
        <v>46</v>
      </c>
      <c r="R41" s="21">
        <v>13505040</v>
      </c>
      <c r="S41" s="21">
        <v>4</v>
      </c>
    </row>
    <row r="42" spans="1:19" x14ac:dyDescent="0.3">
      <c r="A42" s="25" t="s">
        <v>42</v>
      </c>
      <c r="B42" s="21">
        <v>142376859</v>
      </c>
      <c r="C42" s="21">
        <v>39</v>
      </c>
      <c r="D42" s="21">
        <v>9687280</v>
      </c>
      <c r="E42" s="21">
        <v>6</v>
      </c>
      <c r="F42" s="21">
        <v>139825733</v>
      </c>
      <c r="G42" s="21">
        <v>91</v>
      </c>
      <c r="H42" s="21">
        <v>8556353</v>
      </c>
      <c r="I42" s="21">
        <v>6</v>
      </c>
      <c r="J42" s="21">
        <v>143325321</v>
      </c>
      <c r="K42" s="21">
        <v>32</v>
      </c>
      <c r="L42" s="21">
        <v>9992753</v>
      </c>
      <c r="M42" s="21">
        <v>5</v>
      </c>
      <c r="N42" s="21" t="s">
        <v>1092</v>
      </c>
      <c r="O42" s="21" t="s">
        <v>1075</v>
      </c>
      <c r="P42" s="21">
        <v>143270557</v>
      </c>
      <c r="Q42" s="21">
        <v>31</v>
      </c>
      <c r="R42" s="21">
        <v>10296921</v>
      </c>
      <c r="S42" s="21">
        <v>4</v>
      </c>
    </row>
    <row r="43" spans="1:19" x14ac:dyDescent="0.3">
      <c r="A43" s="25" t="s">
        <v>43</v>
      </c>
      <c r="B43" s="21">
        <v>135550253</v>
      </c>
      <c r="C43" s="21">
        <v>50</v>
      </c>
      <c r="D43" s="21">
        <v>12341754</v>
      </c>
      <c r="E43" s="21">
        <v>4</v>
      </c>
      <c r="F43" s="21">
        <v>133592212</v>
      </c>
      <c r="G43" s="21">
        <v>31</v>
      </c>
      <c r="H43" s="21">
        <v>13983412</v>
      </c>
      <c r="I43" s="21">
        <v>4</v>
      </c>
      <c r="J43" s="21">
        <v>138809797</v>
      </c>
      <c r="K43" s="21">
        <v>98</v>
      </c>
      <c r="L43" s="21">
        <v>15651775</v>
      </c>
      <c r="M43" s="21">
        <v>3</v>
      </c>
      <c r="N43" s="21" t="s">
        <v>1092</v>
      </c>
      <c r="O43" s="21" t="s">
        <v>1074</v>
      </c>
      <c r="P43" s="21">
        <v>138809797</v>
      </c>
      <c r="Q43" s="21">
        <v>98</v>
      </c>
      <c r="R43" s="21">
        <v>15651775</v>
      </c>
      <c r="S43" s="21">
        <v>3</v>
      </c>
    </row>
    <row r="44" spans="1:19" x14ac:dyDescent="0.3">
      <c r="A44" s="25" t="s">
        <v>44</v>
      </c>
      <c r="B44" s="21">
        <v>131605679</v>
      </c>
      <c r="C44" s="21">
        <v>41</v>
      </c>
      <c r="D44" s="21">
        <v>7135012</v>
      </c>
      <c r="E44" s="21">
        <v>6</v>
      </c>
      <c r="F44" s="21">
        <v>129849950</v>
      </c>
      <c r="G44" s="21">
        <v>55</v>
      </c>
      <c r="H44" s="21">
        <v>11188859</v>
      </c>
      <c r="I44" s="21">
        <v>5</v>
      </c>
      <c r="J44" s="21">
        <v>131890696</v>
      </c>
      <c r="K44" s="21">
        <v>35</v>
      </c>
      <c r="L44" s="21">
        <v>7136669</v>
      </c>
      <c r="M44" s="21">
        <v>6</v>
      </c>
      <c r="N44" s="21" t="s">
        <v>1092</v>
      </c>
      <c r="O44" s="21" t="s">
        <v>1074</v>
      </c>
      <c r="P44" s="21">
        <v>131723088</v>
      </c>
      <c r="Q44" s="21">
        <v>34</v>
      </c>
      <c r="R44" s="21">
        <v>11207149</v>
      </c>
      <c r="S44" s="21">
        <v>5</v>
      </c>
    </row>
    <row r="45" spans="1:19" x14ac:dyDescent="0.3">
      <c r="A45" s="25" t="s">
        <v>45</v>
      </c>
      <c r="B45" s="21">
        <v>135563622</v>
      </c>
      <c r="C45" s="21">
        <v>43</v>
      </c>
      <c r="D45" s="21">
        <v>7049692</v>
      </c>
      <c r="E45" s="21">
        <v>7</v>
      </c>
      <c r="F45" s="21">
        <v>135145925</v>
      </c>
      <c r="G45" s="21">
        <v>79</v>
      </c>
      <c r="H45" s="21">
        <v>6802238</v>
      </c>
      <c r="I45" s="21">
        <v>8</v>
      </c>
      <c r="J45" s="21">
        <v>138234975</v>
      </c>
      <c r="K45" s="21">
        <v>36</v>
      </c>
      <c r="L45" s="21">
        <v>11837824</v>
      </c>
      <c r="M45" s="21">
        <v>5</v>
      </c>
      <c r="N45" s="21" t="s">
        <v>1092</v>
      </c>
      <c r="O45" s="21" t="s">
        <v>1075</v>
      </c>
      <c r="P45" s="21">
        <v>138241280</v>
      </c>
      <c r="Q45" s="21">
        <v>36</v>
      </c>
      <c r="R45" s="21">
        <v>11837824</v>
      </c>
      <c r="S45" s="21">
        <v>5</v>
      </c>
    </row>
    <row r="46" spans="1:19" x14ac:dyDescent="0.3">
      <c r="A46" s="25" t="s">
        <v>46</v>
      </c>
      <c r="B46" s="21">
        <v>137655351</v>
      </c>
      <c r="C46" s="21">
        <v>59</v>
      </c>
      <c r="D46" s="21">
        <v>10659357</v>
      </c>
      <c r="E46" s="21">
        <v>5</v>
      </c>
      <c r="F46" s="21">
        <v>134596356</v>
      </c>
      <c r="G46" s="21">
        <v>85</v>
      </c>
      <c r="H46" s="21">
        <v>8815361</v>
      </c>
      <c r="I46" s="21">
        <v>6</v>
      </c>
      <c r="J46" s="21">
        <v>137940750</v>
      </c>
      <c r="K46" s="21">
        <v>66</v>
      </c>
      <c r="L46" s="21">
        <v>13322160</v>
      </c>
      <c r="M46" s="21">
        <v>4</v>
      </c>
      <c r="N46" s="21" t="s">
        <v>1092</v>
      </c>
      <c r="O46" s="21" t="s">
        <v>1075</v>
      </c>
      <c r="P46" s="21">
        <v>138561880</v>
      </c>
      <c r="Q46" s="21">
        <v>65</v>
      </c>
      <c r="R46" s="21">
        <v>13322160</v>
      </c>
      <c r="S46" s="21">
        <v>4</v>
      </c>
    </row>
    <row r="47" spans="1:19" x14ac:dyDescent="0.3">
      <c r="A47" s="25" t="s">
        <v>48</v>
      </c>
      <c r="B47" s="21">
        <v>136664494</v>
      </c>
      <c r="C47" s="21">
        <v>26</v>
      </c>
      <c r="D47" s="21">
        <v>19988412</v>
      </c>
      <c r="E47" s="21">
        <v>3</v>
      </c>
      <c r="F47" s="21">
        <v>134517153</v>
      </c>
      <c r="G47" s="21">
        <v>76</v>
      </c>
      <c r="H47" s="21">
        <v>12078050</v>
      </c>
      <c r="I47" s="21">
        <v>5</v>
      </c>
      <c r="J47" s="21">
        <v>137743272</v>
      </c>
      <c r="K47" s="21">
        <v>27</v>
      </c>
      <c r="L47" s="21">
        <v>19988671</v>
      </c>
      <c r="M47" s="21">
        <v>3</v>
      </c>
      <c r="N47" s="21" t="s">
        <v>1092</v>
      </c>
      <c r="O47" s="21" t="s">
        <v>1075</v>
      </c>
      <c r="P47" s="21">
        <v>137743272</v>
      </c>
      <c r="Q47" s="21">
        <v>27</v>
      </c>
      <c r="R47" s="21">
        <v>19988671</v>
      </c>
      <c r="S47" s="21">
        <v>3</v>
      </c>
    </row>
    <row r="48" spans="1:19" x14ac:dyDescent="0.3">
      <c r="A48" s="25" t="s">
        <v>49</v>
      </c>
      <c r="B48" s="21">
        <v>136551544</v>
      </c>
      <c r="C48" s="21">
        <v>38</v>
      </c>
      <c r="D48" s="21">
        <v>10995431</v>
      </c>
      <c r="E48" s="21">
        <v>5</v>
      </c>
      <c r="F48" s="21">
        <v>135096022</v>
      </c>
      <c r="G48" s="21">
        <v>114</v>
      </c>
      <c r="H48" s="21">
        <v>13162274</v>
      </c>
      <c r="I48" s="21">
        <v>4</v>
      </c>
      <c r="J48" s="21">
        <v>138243844</v>
      </c>
      <c r="K48" s="21">
        <v>32</v>
      </c>
      <c r="L48" s="21">
        <v>10995616</v>
      </c>
      <c r="M48" s="21">
        <v>5</v>
      </c>
      <c r="N48" s="21" t="s">
        <v>1092</v>
      </c>
      <c r="O48" s="21" t="s">
        <v>1074</v>
      </c>
      <c r="P48" s="21">
        <v>137312687</v>
      </c>
      <c r="Q48" s="21">
        <v>30</v>
      </c>
      <c r="R48" s="21">
        <v>14920442</v>
      </c>
      <c r="S48" s="2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3BB9-C1B4-0040-9190-9BE1EBE2BAA5}">
  <dimension ref="A1:N27"/>
  <sheetViews>
    <sheetView workbookViewId="0"/>
  </sheetViews>
  <sheetFormatPr defaultColWidth="10.796875" defaultRowHeight="15.6" x14ac:dyDescent="0.3"/>
  <cols>
    <col min="1" max="1" width="10.796875" style="21"/>
    <col min="2" max="2" width="27.19921875" style="21" bestFit="1" customWidth="1"/>
    <col min="3" max="3" width="27.5" style="21" bestFit="1" customWidth="1"/>
    <col min="4" max="4" width="24.296875" style="21" bestFit="1" customWidth="1"/>
    <col min="5" max="5" width="23.796875" style="21" bestFit="1" customWidth="1"/>
    <col min="6" max="6" width="18.296875" style="21" bestFit="1" customWidth="1"/>
    <col min="7" max="7" width="18.69921875" style="21" bestFit="1" customWidth="1"/>
    <col min="8" max="8" width="15.5" style="21" bestFit="1" customWidth="1"/>
    <col min="9" max="9" width="15" style="21" bestFit="1" customWidth="1"/>
    <col min="10" max="10" width="18.296875" style="21" bestFit="1" customWidth="1"/>
    <col min="11" max="11" width="24.69921875" style="21" bestFit="1" customWidth="1"/>
    <col min="12" max="12" width="25" style="21" bestFit="1" customWidth="1"/>
    <col min="13" max="13" width="22" style="21" bestFit="1" customWidth="1"/>
    <col min="14" max="14" width="21.5" style="21" bestFit="1" customWidth="1"/>
    <col min="15" max="16384" width="10.796875" style="21"/>
  </cols>
  <sheetData>
    <row r="1" spans="1:14" x14ac:dyDescent="0.3">
      <c r="A1" s="31" t="s">
        <v>1107</v>
      </c>
    </row>
    <row r="3" spans="1:14" x14ac:dyDescent="0.3">
      <c r="A3" s="23" t="s">
        <v>0</v>
      </c>
      <c r="B3" s="26" t="s">
        <v>1100</v>
      </c>
      <c r="C3" s="26" t="s">
        <v>1101</v>
      </c>
      <c r="D3" s="26" t="s">
        <v>1102</v>
      </c>
      <c r="E3" s="26" t="s">
        <v>1103</v>
      </c>
      <c r="F3" s="26" t="s">
        <v>1083</v>
      </c>
      <c r="G3" s="26" t="s">
        <v>1084</v>
      </c>
      <c r="H3" s="26" t="s">
        <v>1085</v>
      </c>
      <c r="I3" s="26" t="s">
        <v>1086</v>
      </c>
      <c r="J3" s="26" t="s">
        <v>1095</v>
      </c>
      <c r="K3" s="27" t="s">
        <v>1096</v>
      </c>
      <c r="L3" s="27" t="s">
        <v>1097</v>
      </c>
      <c r="M3" s="27" t="s">
        <v>1098</v>
      </c>
      <c r="N3" s="27" t="s">
        <v>1099</v>
      </c>
    </row>
    <row r="4" spans="1:14" x14ac:dyDescent="0.3">
      <c r="A4" s="21" t="s">
        <v>50</v>
      </c>
      <c r="B4" s="21">
        <v>123765090</v>
      </c>
      <c r="C4" s="21">
        <v>69</v>
      </c>
      <c r="D4" s="21">
        <v>14172502</v>
      </c>
      <c r="E4" s="21">
        <v>5</v>
      </c>
      <c r="F4" s="21">
        <v>132954580</v>
      </c>
      <c r="G4" s="21">
        <v>77</v>
      </c>
      <c r="H4" s="21">
        <v>14982167</v>
      </c>
      <c r="I4" s="21">
        <v>5</v>
      </c>
      <c r="J4" s="21" t="s">
        <v>1078</v>
      </c>
      <c r="K4" s="21">
        <v>132621454</v>
      </c>
      <c r="L4" s="21">
        <v>69</v>
      </c>
      <c r="M4" s="21">
        <v>14903119</v>
      </c>
      <c r="N4" s="21">
        <v>5</v>
      </c>
    </row>
    <row r="5" spans="1:14" x14ac:dyDescent="0.3">
      <c r="A5" s="21" t="s">
        <v>51</v>
      </c>
      <c r="B5" s="21">
        <v>127069918</v>
      </c>
      <c r="C5" s="21">
        <v>97</v>
      </c>
      <c r="D5" s="21">
        <v>11275083</v>
      </c>
      <c r="E5" s="21">
        <v>5</v>
      </c>
      <c r="F5" s="21">
        <v>137868541</v>
      </c>
      <c r="G5" s="21">
        <v>97</v>
      </c>
      <c r="H5" s="21">
        <v>14291032</v>
      </c>
      <c r="I5" s="21">
        <v>5</v>
      </c>
      <c r="J5" s="21" t="s">
        <v>1078</v>
      </c>
      <c r="K5" s="21">
        <v>137524297</v>
      </c>
      <c r="L5" s="21">
        <v>90</v>
      </c>
      <c r="M5" s="21">
        <v>14291032</v>
      </c>
      <c r="N5" s="21">
        <v>5</v>
      </c>
    </row>
    <row r="6" spans="1:14" x14ac:dyDescent="0.3">
      <c r="A6" s="21" t="s">
        <v>52</v>
      </c>
      <c r="B6" s="21">
        <v>123000650</v>
      </c>
      <c r="C6" s="21">
        <v>66</v>
      </c>
      <c r="D6" s="21">
        <v>11338409</v>
      </c>
      <c r="E6" s="21">
        <v>5</v>
      </c>
      <c r="F6" s="21">
        <v>134859767</v>
      </c>
      <c r="G6" s="21">
        <v>92</v>
      </c>
      <c r="H6" s="21">
        <v>13456996</v>
      </c>
      <c r="I6" s="21">
        <v>5</v>
      </c>
      <c r="J6" s="21" t="s">
        <v>1078</v>
      </c>
      <c r="K6" s="21">
        <v>134753517</v>
      </c>
      <c r="L6" s="21">
        <v>86</v>
      </c>
      <c r="M6" s="21">
        <v>13456996</v>
      </c>
      <c r="N6" s="21">
        <v>5</v>
      </c>
    </row>
    <row r="7" spans="1:14" x14ac:dyDescent="0.3">
      <c r="A7" s="21" t="s">
        <v>53</v>
      </c>
      <c r="B7" s="21">
        <v>129730097</v>
      </c>
      <c r="C7" s="21">
        <v>101</v>
      </c>
      <c r="D7" s="21">
        <v>11288871</v>
      </c>
      <c r="E7" s="21">
        <v>5</v>
      </c>
      <c r="F7" s="21">
        <v>135441755</v>
      </c>
      <c r="G7" s="21">
        <v>34</v>
      </c>
      <c r="H7" s="21">
        <v>14937497</v>
      </c>
      <c r="I7" s="21">
        <v>4</v>
      </c>
      <c r="J7" s="21" t="s">
        <v>1078</v>
      </c>
      <c r="K7" s="21">
        <v>135780608</v>
      </c>
      <c r="L7" s="21">
        <v>29</v>
      </c>
      <c r="M7" s="21">
        <v>15143610</v>
      </c>
      <c r="N7" s="21">
        <v>4</v>
      </c>
    </row>
    <row r="8" spans="1:14" x14ac:dyDescent="0.3">
      <c r="A8" s="21" t="s">
        <v>54</v>
      </c>
      <c r="B8" s="21">
        <v>126745701</v>
      </c>
      <c r="C8" s="21">
        <v>87</v>
      </c>
      <c r="D8" s="21">
        <v>14438059</v>
      </c>
      <c r="E8" s="21">
        <v>5</v>
      </c>
      <c r="F8" s="21">
        <v>129967109</v>
      </c>
      <c r="G8" s="21">
        <v>55</v>
      </c>
      <c r="H8" s="21">
        <v>14109419</v>
      </c>
      <c r="I8" s="21">
        <v>5</v>
      </c>
      <c r="J8" s="21" t="s">
        <v>1078</v>
      </c>
      <c r="K8" s="21">
        <v>130222307</v>
      </c>
      <c r="L8" s="21">
        <v>48</v>
      </c>
      <c r="M8" s="21">
        <v>15063324</v>
      </c>
      <c r="N8" s="21">
        <v>4</v>
      </c>
    </row>
    <row r="9" spans="1:14" x14ac:dyDescent="0.3">
      <c r="A9" s="21" t="s">
        <v>55</v>
      </c>
      <c r="B9" s="21">
        <v>126666410</v>
      </c>
      <c r="C9" s="21">
        <v>70</v>
      </c>
      <c r="D9" s="21">
        <v>13474766</v>
      </c>
      <c r="E9" s="21">
        <v>5</v>
      </c>
      <c r="F9" s="21">
        <v>127976611</v>
      </c>
      <c r="G9" s="21">
        <v>36</v>
      </c>
      <c r="H9" s="21">
        <v>15344913</v>
      </c>
      <c r="I9" s="21">
        <v>4</v>
      </c>
      <c r="J9" s="21" t="s">
        <v>1078</v>
      </c>
      <c r="K9" s="21">
        <v>127962534</v>
      </c>
      <c r="L9" s="21">
        <v>29</v>
      </c>
      <c r="M9" s="21">
        <v>17505786</v>
      </c>
      <c r="N9" s="21">
        <v>3</v>
      </c>
    </row>
    <row r="10" spans="1:14" x14ac:dyDescent="0.3">
      <c r="A10" s="21" t="s">
        <v>56</v>
      </c>
      <c r="B10" s="21">
        <v>125861895</v>
      </c>
      <c r="C10" s="21">
        <v>64</v>
      </c>
      <c r="D10" s="21">
        <v>11915127</v>
      </c>
      <c r="E10" s="21">
        <v>5</v>
      </c>
      <c r="F10" s="21">
        <v>129610233</v>
      </c>
      <c r="G10" s="21">
        <v>60</v>
      </c>
      <c r="H10" s="21">
        <v>15420849</v>
      </c>
      <c r="I10" s="21">
        <v>4</v>
      </c>
      <c r="J10" s="21" t="s">
        <v>1078</v>
      </c>
      <c r="K10" s="21">
        <v>129528947</v>
      </c>
      <c r="L10" s="21">
        <v>54</v>
      </c>
      <c r="M10" s="21">
        <v>15445040</v>
      </c>
      <c r="N10" s="21">
        <v>4</v>
      </c>
    </row>
    <row r="11" spans="1:14" x14ac:dyDescent="0.3">
      <c r="A11" s="21" t="s">
        <v>57</v>
      </c>
      <c r="B11" s="21">
        <v>124196541</v>
      </c>
      <c r="C11" s="21">
        <v>76</v>
      </c>
      <c r="D11" s="21">
        <v>13663162</v>
      </c>
      <c r="E11" s="21">
        <v>5</v>
      </c>
      <c r="F11" s="21">
        <v>131819960</v>
      </c>
      <c r="G11" s="21">
        <v>46</v>
      </c>
      <c r="H11" s="21">
        <v>11357170</v>
      </c>
      <c r="I11" s="21">
        <v>5</v>
      </c>
      <c r="J11" s="21" t="s">
        <v>1078</v>
      </c>
      <c r="K11" s="21">
        <v>131779595</v>
      </c>
      <c r="L11" s="21">
        <v>45</v>
      </c>
      <c r="M11" s="21">
        <v>11357170</v>
      </c>
      <c r="N11" s="21">
        <v>5</v>
      </c>
    </row>
    <row r="12" spans="1:14" x14ac:dyDescent="0.3">
      <c r="A12" s="21" t="s">
        <v>58</v>
      </c>
      <c r="B12" s="21">
        <v>123453161</v>
      </c>
      <c r="C12" s="21">
        <v>68</v>
      </c>
      <c r="D12" s="21">
        <v>13042097</v>
      </c>
      <c r="E12" s="21">
        <v>5</v>
      </c>
      <c r="F12" s="21">
        <v>135764128</v>
      </c>
      <c r="G12" s="21">
        <v>124</v>
      </c>
      <c r="H12" s="21">
        <v>13891013</v>
      </c>
      <c r="I12" s="21">
        <v>5</v>
      </c>
      <c r="J12" s="21" t="s">
        <v>1078</v>
      </c>
      <c r="K12" s="21">
        <v>135569944</v>
      </c>
      <c r="L12" s="21">
        <v>110</v>
      </c>
      <c r="M12" s="21">
        <v>13891013</v>
      </c>
      <c r="N12" s="21">
        <v>5</v>
      </c>
    </row>
    <row r="13" spans="1:14" x14ac:dyDescent="0.3">
      <c r="A13" s="21" t="s">
        <v>59</v>
      </c>
      <c r="B13" s="21">
        <v>124206524</v>
      </c>
      <c r="C13" s="21">
        <v>61</v>
      </c>
      <c r="D13" s="21">
        <v>11333132</v>
      </c>
      <c r="E13" s="21">
        <v>5</v>
      </c>
      <c r="F13" s="21">
        <v>130395054</v>
      </c>
      <c r="G13" s="21">
        <v>50</v>
      </c>
      <c r="H13" s="21">
        <v>13337410</v>
      </c>
      <c r="I13" s="21">
        <v>5</v>
      </c>
      <c r="J13" s="21" t="s">
        <v>1078</v>
      </c>
      <c r="K13" s="21">
        <v>130395054</v>
      </c>
      <c r="L13" s="21">
        <v>50</v>
      </c>
      <c r="M13" s="21">
        <v>13337410</v>
      </c>
      <c r="N13" s="21">
        <v>5</v>
      </c>
    </row>
    <row r="14" spans="1:14" x14ac:dyDescent="0.3">
      <c r="A14" s="21" t="s">
        <v>60</v>
      </c>
      <c r="B14" s="21">
        <v>122878139</v>
      </c>
      <c r="C14" s="21">
        <v>69</v>
      </c>
      <c r="D14" s="21">
        <v>14053615</v>
      </c>
      <c r="E14" s="21">
        <v>5</v>
      </c>
      <c r="F14" s="21">
        <v>129197077</v>
      </c>
      <c r="G14" s="21">
        <v>65</v>
      </c>
      <c r="H14" s="21">
        <v>14374069</v>
      </c>
      <c r="I14" s="21">
        <v>5</v>
      </c>
      <c r="J14" s="21" t="s">
        <v>1078</v>
      </c>
      <c r="K14" s="21">
        <v>129100167</v>
      </c>
      <c r="L14" s="21">
        <v>55</v>
      </c>
      <c r="M14" s="21">
        <v>14374069</v>
      </c>
      <c r="N14" s="21">
        <v>5</v>
      </c>
    </row>
    <row r="15" spans="1:14" x14ac:dyDescent="0.3">
      <c r="A15" s="21" t="s">
        <v>61</v>
      </c>
      <c r="B15" s="21">
        <v>126066273</v>
      </c>
      <c r="C15" s="21">
        <v>72</v>
      </c>
      <c r="D15" s="21">
        <v>13989892</v>
      </c>
      <c r="E15" s="21">
        <v>5</v>
      </c>
      <c r="F15" s="21">
        <v>131156696</v>
      </c>
      <c r="G15" s="21">
        <v>50</v>
      </c>
      <c r="H15" s="21">
        <v>14855628</v>
      </c>
      <c r="I15" s="21">
        <v>5</v>
      </c>
      <c r="J15" s="21" t="s">
        <v>1078</v>
      </c>
      <c r="K15" s="21">
        <v>131210254</v>
      </c>
      <c r="L15" s="21">
        <v>46</v>
      </c>
      <c r="M15" s="21">
        <v>15264036</v>
      </c>
      <c r="N15" s="21">
        <v>4</v>
      </c>
    </row>
    <row r="16" spans="1:14" x14ac:dyDescent="0.3">
      <c r="A16" s="21" t="s">
        <v>62</v>
      </c>
      <c r="B16" s="21">
        <v>126039078</v>
      </c>
      <c r="C16" s="21">
        <v>73</v>
      </c>
      <c r="D16" s="21">
        <v>11288465</v>
      </c>
      <c r="E16" s="21">
        <v>5</v>
      </c>
      <c r="F16" s="21">
        <v>134209065</v>
      </c>
      <c r="G16" s="21">
        <v>40</v>
      </c>
      <c r="H16" s="21">
        <v>15736257</v>
      </c>
      <c r="I16" s="21">
        <v>4</v>
      </c>
      <c r="J16" s="21" t="s">
        <v>1078</v>
      </c>
      <c r="K16" s="21">
        <v>134201091</v>
      </c>
      <c r="L16" s="21">
        <v>37</v>
      </c>
      <c r="M16" s="21">
        <v>15736257</v>
      </c>
      <c r="N16" s="21">
        <v>4</v>
      </c>
    </row>
    <row r="17" spans="1:14" x14ac:dyDescent="0.3">
      <c r="A17" s="21" t="s">
        <v>63</v>
      </c>
      <c r="B17" s="21">
        <v>127722868</v>
      </c>
      <c r="C17" s="21">
        <v>74</v>
      </c>
      <c r="D17" s="21">
        <v>14053111</v>
      </c>
      <c r="E17" s="21">
        <v>5</v>
      </c>
      <c r="F17" s="21">
        <v>132351072</v>
      </c>
      <c r="G17" s="21">
        <v>44</v>
      </c>
      <c r="H17" s="21">
        <v>14159389</v>
      </c>
      <c r="I17" s="21">
        <v>5</v>
      </c>
      <c r="J17" s="21" t="s">
        <v>1078</v>
      </c>
      <c r="K17" s="21">
        <v>132449945</v>
      </c>
      <c r="L17" s="21">
        <v>37</v>
      </c>
      <c r="M17" s="21">
        <v>14385031</v>
      </c>
      <c r="N17" s="21">
        <v>5</v>
      </c>
    </row>
    <row r="18" spans="1:14" x14ac:dyDescent="0.3">
      <c r="A18" s="21" t="s">
        <v>64</v>
      </c>
      <c r="B18" s="21">
        <v>128374640</v>
      </c>
      <c r="C18" s="21">
        <v>97</v>
      </c>
      <c r="D18" s="21">
        <v>10268754</v>
      </c>
      <c r="E18" s="21">
        <v>5</v>
      </c>
      <c r="F18" s="21">
        <v>135044074</v>
      </c>
      <c r="G18" s="21">
        <v>65</v>
      </c>
      <c r="H18" s="21">
        <v>13866609</v>
      </c>
      <c r="I18" s="21">
        <v>5</v>
      </c>
      <c r="J18" s="21" t="s">
        <v>1078</v>
      </c>
      <c r="K18" s="21">
        <v>134952547</v>
      </c>
      <c r="L18" s="21">
        <v>59</v>
      </c>
      <c r="M18" s="21">
        <v>15163699</v>
      </c>
      <c r="N18" s="21">
        <v>5</v>
      </c>
    </row>
    <row r="19" spans="1:14" x14ac:dyDescent="0.3">
      <c r="A19" s="21" t="s">
        <v>65</v>
      </c>
      <c r="B19" s="21">
        <v>124856565</v>
      </c>
      <c r="C19" s="21">
        <v>54</v>
      </c>
      <c r="D19" s="21">
        <v>13906895</v>
      </c>
      <c r="E19" s="21">
        <v>5</v>
      </c>
      <c r="F19" s="21">
        <v>129733991</v>
      </c>
      <c r="G19" s="21">
        <v>38</v>
      </c>
      <c r="H19" s="21">
        <v>14989885</v>
      </c>
      <c r="I19" s="21">
        <v>4</v>
      </c>
      <c r="J19" s="21" t="s">
        <v>1078</v>
      </c>
      <c r="K19" s="21">
        <v>129750885</v>
      </c>
      <c r="L19" s="21">
        <v>31</v>
      </c>
      <c r="M19" s="21">
        <v>17240017</v>
      </c>
      <c r="N19" s="21">
        <v>3</v>
      </c>
    </row>
    <row r="20" spans="1:14" x14ac:dyDescent="0.3">
      <c r="A20" s="21" t="s">
        <v>66</v>
      </c>
      <c r="B20" s="21">
        <v>125342609</v>
      </c>
      <c r="C20" s="21">
        <v>93</v>
      </c>
      <c r="D20" s="21">
        <v>13104213</v>
      </c>
      <c r="E20" s="21">
        <v>5</v>
      </c>
      <c r="F20" s="21">
        <v>127535798</v>
      </c>
      <c r="G20" s="21">
        <v>41</v>
      </c>
      <c r="H20" s="21">
        <v>14630463</v>
      </c>
      <c r="I20" s="21">
        <v>4</v>
      </c>
      <c r="J20" s="21" t="s">
        <v>1078</v>
      </c>
      <c r="K20" s="21">
        <v>127609450</v>
      </c>
      <c r="L20" s="21">
        <v>39</v>
      </c>
      <c r="M20" s="21">
        <v>14855478</v>
      </c>
      <c r="N20" s="21">
        <v>4</v>
      </c>
    </row>
    <row r="21" spans="1:14" x14ac:dyDescent="0.3">
      <c r="A21" s="21" t="s">
        <v>67</v>
      </c>
      <c r="B21" s="21">
        <v>129204153</v>
      </c>
      <c r="C21" s="21">
        <v>125</v>
      </c>
      <c r="D21" s="21">
        <v>13382196</v>
      </c>
      <c r="E21" s="21">
        <v>5</v>
      </c>
      <c r="F21" s="21">
        <v>132712333</v>
      </c>
      <c r="G21" s="21">
        <v>40</v>
      </c>
      <c r="H21" s="21">
        <v>15184396</v>
      </c>
      <c r="I21" s="21">
        <v>5</v>
      </c>
      <c r="J21" s="21" t="s">
        <v>1078</v>
      </c>
      <c r="K21" s="21">
        <v>132512624</v>
      </c>
      <c r="L21" s="21">
        <v>39</v>
      </c>
      <c r="M21" s="21">
        <v>15184396</v>
      </c>
      <c r="N21" s="21">
        <v>5</v>
      </c>
    </row>
    <row r="22" spans="1:14" x14ac:dyDescent="0.3">
      <c r="A22" s="21" t="s">
        <v>68</v>
      </c>
      <c r="B22" s="21">
        <v>122567257</v>
      </c>
      <c r="C22" s="21">
        <v>59</v>
      </c>
      <c r="D22" s="21">
        <v>14083190</v>
      </c>
      <c r="E22" s="21">
        <v>5</v>
      </c>
      <c r="F22" s="21">
        <v>131178923</v>
      </c>
      <c r="G22" s="21">
        <v>51</v>
      </c>
      <c r="H22" s="21">
        <v>15308137</v>
      </c>
      <c r="I22" s="21">
        <v>5</v>
      </c>
      <c r="J22" s="21" t="s">
        <v>1078</v>
      </c>
      <c r="K22" s="21">
        <v>131177557</v>
      </c>
      <c r="L22" s="21">
        <v>50</v>
      </c>
      <c r="M22" s="21">
        <v>15308137</v>
      </c>
      <c r="N22" s="21">
        <v>5</v>
      </c>
    </row>
    <row r="23" spans="1:14" x14ac:dyDescent="0.3">
      <c r="A23" s="21" t="s">
        <v>69</v>
      </c>
      <c r="B23" s="21">
        <v>124102201</v>
      </c>
      <c r="C23" s="21">
        <v>47</v>
      </c>
      <c r="D23" s="21">
        <v>14019847</v>
      </c>
      <c r="E23" s="21">
        <v>5</v>
      </c>
      <c r="F23" s="21">
        <v>128106162</v>
      </c>
      <c r="G23" s="21">
        <v>45</v>
      </c>
      <c r="H23" s="21">
        <v>15180021</v>
      </c>
      <c r="I23" s="21">
        <v>4</v>
      </c>
      <c r="J23" s="21" t="s">
        <v>1078</v>
      </c>
      <c r="K23" s="21">
        <v>128147595</v>
      </c>
      <c r="L23" s="21">
        <v>36</v>
      </c>
      <c r="M23" s="21">
        <v>15246391</v>
      </c>
      <c r="N23" s="21">
        <v>4</v>
      </c>
    </row>
    <row r="24" spans="1:14" x14ac:dyDescent="0.3">
      <c r="A24" s="21" t="s">
        <v>70</v>
      </c>
      <c r="B24" s="21">
        <v>124145361</v>
      </c>
      <c r="C24" s="21">
        <v>80</v>
      </c>
      <c r="D24" s="21">
        <v>14370102</v>
      </c>
      <c r="E24" s="21">
        <v>5</v>
      </c>
      <c r="F24" s="21">
        <v>132465811</v>
      </c>
      <c r="G24" s="21">
        <v>84</v>
      </c>
      <c r="H24" s="21">
        <v>14303208</v>
      </c>
      <c r="I24" s="21">
        <v>5</v>
      </c>
      <c r="J24" s="21" t="s">
        <v>1078</v>
      </c>
      <c r="K24" s="21">
        <v>133082349</v>
      </c>
      <c r="L24" s="21">
        <v>74</v>
      </c>
      <c r="M24" s="21">
        <v>15440847</v>
      </c>
      <c r="N24" s="21">
        <v>5</v>
      </c>
    </row>
    <row r="25" spans="1:14" x14ac:dyDescent="0.3">
      <c r="A25" s="21" t="s">
        <v>71</v>
      </c>
      <c r="B25" s="21">
        <v>126727174</v>
      </c>
      <c r="C25" s="21">
        <v>82</v>
      </c>
      <c r="D25" s="21">
        <v>13723115</v>
      </c>
      <c r="E25" s="21">
        <v>5</v>
      </c>
      <c r="F25" s="21">
        <v>131067726</v>
      </c>
      <c r="G25" s="21">
        <v>63</v>
      </c>
      <c r="H25" s="21">
        <v>14264500</v>
      </c>
      <c r="I25" s="21">
        <v>5</v>
      </c>
      <c r="J25" s="21" t="s">
        <v>1078</v>
      </c>
      <c r="K25" s="21">
        <v>130920974</v>
      </c>
      <c r="L25" s="21">
        <v>53</v>
      </c>
      <c r="M25" s="21">
        <v>14979512</v>
      </c>
      <c r="N25" s="21">
        <v>5</v>
      </c>
    </row>
    <row r="26" spans="1:14" x14ac:dyDescent="0.3">
      <c r="A26" s="21" t="s">
        <v>72</v>
      </c>
      <c r="B26" s="21">
        <v>127078425</v>
      </c>
      <c r="C26" s="21">
        <v>86</v>
      </c>
      <c r="D26" s="21">
        <v>9287437</v>
      </c>
      <c r="E26" s="21">
        <v>5</v>
      </c>
      <c r="F26" s="21">
        <v>128901777</v>
      </c>
      <c r="G26" s="21">
        <v>38</v>
      </c>
      <c r="H26" s="21">
        <v>15240487</v>
      </c>
      <c r="I26" s="21">
        <v>4</v>
      </c>
      <c r="J26" s="21" t="s">
        <v>1078</v>
      </c>
      <c r="K26" s="21">
        <v>129044319</v>
      </c>
      <c r="L26" s="21">
        <v>30</v>
      </c>
      <c r="M26" s="21">
        <v>15677024</v>
      </c>
      <c r="N26" s="21">
        <v>4</v>
      </c>
    </row>
    <row r="27" spans="1:14" x14ac:dyDescent="0.3">
      <c r="A27" s="21" t="s">
        <v>73</v>
      </c>
      <c r="B27" s="21">
        <v>125918511</v>
      </c>
      <c r="C27" s="21">
        <v>61</v>
      </c>
      <c r="D27" s="21">
        <v>14155429</v>
      </c>
      <c r="E27" s="21">
        <v>5</v>
      </c>
      <c r="F27" s="21">
        <v>131756712</v>
      </c>
      <c r="G27" s="21">
        <v>65</v>
      </c>
      <c r="H27" s="21">
        <v>14794714</v>
      </c>
      <c r="I27" s="21">
        <v>5</v>
      </c>
      <c r="J27" s="21" t="s">
        <v>1078</v>
      </c>
      <c r="K27" s="21">
        <v>131752169</v>
      </c>
      <c r="L27" s="21">
        <v>63</v>
      </c>
      <c r="M27" s="21">
        <v>14794714</v>
      </c>
      <c r="N27" s="21">
        <v>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E21F-97C0-5542-BAEF-4DD5B809B9F1}">
  <dimension ref="A1:H72"/>
  <sheetViews>
    <sheetView workbookViewId="0"/>
  </sheetViews>
  <sheetFormatPr defaultColWidth="10.796875" defaultRowHeight="15.6" x14ac:dyDescent="0.3"/>
  <cols>
    <col min="1" max="1" width="12.5" style="24" customWidth="1"/>
    <col min="2" max="2" width="19" style="24" bestFit="1" customWidth="1"/>
    <col min="3" max="3" width="28.19921875" style="9" bestFit="1" customWidth="1"/>
    <col min="4" max="4" width="15.796875" style="10" bestFit="1" customWidth="1"/>
    <col min="5" max="5" width="17.19921875" style="10" bestFit="1" customWidth="1"/>
    <col min="6" max="6" width="10.796875" style="3"/>
    <col min="7" max="7" width="13" style="3" bestFit="1" customWidth="1"/>
    <col min="8" max="8" width="10.19921875" style="3" bestFit="1" customWidth="1"/>
    <col min="9" max="16384" width="10.796875" style="3"/>
  </cols>
  <sheetData>
    <row r="1" spans="1:8" x14ac:dyDescent="0.3">
      <c r="A1" s="31" t="s">
        <v>1108</v>
      </c>
    </row>
    <row r="3" spans="1:8" x14ac:dyDescent="0.3">
      <c r="A3" s="23" t="s">
        <v>0</v>
      </c>
      <c r="B3" s="5" t="s">
        <v>76</v>
      </c>
      <c r="C3" s="5" t="s">
        <v>1043</v>
      </c>
      <c r="D3" s="6" t="s">
        <v>77</v>
      </c>
      <c r="E3" s="6" t="s">
        <v>75</v>
      </c>
      <c r="F3" s="4" t="s">
        <v>1</v>
      </c>
      <c r="G3" s="4" t="s">
        <v>2</v>
      </c>
      <c r="H3" s="4" t="s">
        <v>74</v>
      </c>
    </row>
    <row r="4" spans="1:8" x14ac:dyDescent="0.3">
      <c r="A4" s="11" t="s">
        <v>3</v>
      </c>
      <c r="B4" s="7">
        <v>138.095</v>
      </c>
      <c r="C4" s="7">
        <v>137.524</v>
      </c>
      <c r="D4" s="1">
        <v>17.814800000000002</v>
      </c>
      <c r="E4" s="1">
        <v>25.541</v>
      </c>
      <c r="F4" s="1">
        <v>59.299900000000001</v>
      </c>
      <c r="G4" s="1">
        <v>98.5959</v>
      </c>
      <c r="H4" s="8">
        <v>0.99850000000000005</v>
      </c>
    </row>
    <row r="5" spans="1:8" x14ac:dyDescent="0.3">
      <c r="A5" s="11" t="s">
        <v>4</v>
      </c>
      <c r="B5" s="7">
        <v>136.12200000000001</v>
      </c>
      <c r="C5" s="7">
        <v>135.155</v>
      </c>
      <c r="D5" s="1">
        <v>11.478400000000001</v>
      </c>
      <c r="E5" s="1">
        <v>26.7776</v>
      </c>
      <c r="F5" s="1">
        <v>57.354700000000001</v>
      </c>
      <c r="G5" s="1">
        <v>98.935199999999995</v>
      </c>
      <c r="H5" s="8">
        <v>0.99890000000000001</v>
      </c>
    </row>
    <row r="6" spans="1:8" x14ac:dyDescent="0.3">
      <c r="A6" s="11" t="s">
        <v>5</v>
      </c>
      <c r="B6" s="7">
        <v>137.19900000000001</v>
      </c>
      <c r="C6" s="7">
        <v>136.72300000000001</v>
      </c>
      <c r="D6" s="1">
        <v>9.7956800000000008</v>
      </c>
      <c r="E6" s="1">
        <v>27.0486</v>
      </c>
      <c r="F6" s="1">
        <v>57.5732</v>
      </c>
      <c r="G6" s="1">
        <v>99.175299999999993</v>
      </c>
      <c r="H6" s="8">
        <v>0.99870000000000003</v>
      </c>
    </row>
    <row r="7" spans="1:8" x14ac:dyDescent="0.3">
      <c r="A7" s="11" t="s">
        <v>7</v>
      </c>
      <c r="B7" s="7">
        <v>137.34</v>
      </c>
      <c r="C7" s="7">
        <v>135.768</v>
      </c>
      <c r="D7" s="1">
        <v>21.343499999999999</v>
      </c>
      <c r="E7" s="1">
        <v>26.728300000000001</v>
      </c>
      <c r="F7" s="1">
        <v>58.738799999999998</v>
      </c>
      <c r="G7" s="1">
        <v>98.839600000000004</v>
      </c>
      <c r="H7" s="8">
        <v>0.99819999999999998</v>
      </c>
    </row>
    <row r="8" spans="1:8" x14ac:dyDescent="0.3">
      <c r="A8" s="11" t="s">
        <v>8</v>
      </c>
      <c r="B8" s="7">
        <v>140.441</v>
      </c>
      <c r="C8" s="7">
        <v>139.369</v>
      </c>
      <c r="D8" s="1">
        <v>11.6912</v>
      </c>
      <c r="E8" s="1">
        <v>26.3431</v>
      </c>
      <c r="F8" s="1">
        <v>58.676499999999997</v>
      </c>
      <c r="G8" s="1">
        <v>98.933800000000005</v>
      </c>
      <c r="H8" s="8">
        <v>0.99780000000000002</v>
      </c>
    </row>
    <row r="9" spans="1:8" x14ac:dyDescent="0.3">
      <c r="A9" s="11" t="s">
        <v>9</v>
      </c>
      <c r="B9" s="7">
        <v>136.86799999999999</v>
      </c>
      <c r="C9" s="7">
        <v>136.61199999999999</v>
      </c>
      <c r="D9" s="1">
        <v>10.627599999999999</v>
      </c>
      <c r="E9" s="1">
        <v>27.011199999999999</v>
      </c>
      <c r="F9" s="1">
        <v>55.938000000000002</v>
      </c>
      <c r="G9" s="1">
        <v>99.061700000000002</v>
      </c>
      <c r="H9" s="8">
        <v>0.99870000000000003</v>
      </c>
    </row>
    <row r="10" spans="1:8" x14ac:dyDescent="0.3">
      <c r="A10" s="11" t="s">
        <v>11</v>
      </c>
      <c r="B10" s="7">
        <v>135.59899999999999</v>
      </c>
      <c r="C10" s="7">
        <v>134.92400000000001</v>
      </c>
      <c r="D10" s="1">
        <v>13.752800000000001</v>
      </c>
      <c r="E10" s="1">
        <v>27.459700000000002</v>
      </c>
      <c r="F10" s="1">
        <v>57.505099999999999</v>
      </c>
      <c r="G10" s="1">
        <v>98.483800000000002</v>
      </c>
      <c r="H10" s="8">
        <v>0.99850000000000005</v>
      </c>
    </row>
    <row r="11" spans="1:8" x14ac:dyDescent="0.3">
      <c r="A11" s="11" t="s">
        <v>12</v>
      </c>
      <c r="B11" s="7">
        <v>137.13900000000001</v>
      </c>
      <c r="C11" s="7">
        <v>136.58199999999999</v>
      </c>
      <c r="D11" s="1">
        <v>12.3752</v>
      </c>
      <c r="E11" s="1">
        <v>26.274100000000001</v>
      </c>
      <c r="F11" s="1">
        <v>56.5837</v>
      </c>
      <c r="G11" s="1">
        <v>98.415300000000002</v>
      </c>
      <c r="H11" s="8">
        <v>0.99819999999999998</v>
      </c>
    </row>
    <row r="12" spans="1:8" x14ac:dyDescent="0.3">
      <c r="A12" s="11" t="s">
        <v>13</v>
      </c>
      <c r="B12" s="7">
        <v>135.321</v>
      </c>
      <c r="C12" s="7">
        <v>134.626</v>
      </c>
      <c r="D12" s="1">
        <v>12.917999999999999</v>
      </c>
      <c r="E12" s="1">
        <v>26.298400000000001</v>
      </c>
      <c r="F12" s="1">
        <v>56.807899999999997</v>
      </c>
      <c r="G12" s="1">
        <v>99.0291</v>
      </c>
      <c r="H12" s="8">
        <v>0.99870000000000003</v>
      </c>
    </row>
    <row r="13" spans="1:8" x14ac:dyDescent="0.3">
      <c r="A13" s="11" t="s">
        <v>14</v>
      </c>
      <c r="B13" s="7">
        <v>141.46299999999999</v>
      </c>
      <c r="C13" s="7">
        <v>140.38800000000001</v>
      </c>
      <c r="D13" s="1">
        <v>19.452500000000001</v>
      </c>
      <c r="E13" s="1">
        <v>27.310500000000001</v>
      </c>
      <c r="F13" s="1">
        <v>57.246200000000002</v>
      </c>
      <c r="G13" s="1">
        <v>99.218699999999998</v>
      </c>
      <c r="H13" s="8">
        <v>0.99850000000000005</v>
      </c>
    </row>
    <row r="14" spans="1:8" x14ac:dyDescent="0.3">
      <c r="A14" s="11" t="s">
        <v>15</v>
      </c>
      <c r="B14" s="7">
        <v>141.898</v>
      </c>
      <c r="C14" s="7">
        <v>140.86699999999999</v>
      </c>
      <c r="D14" s="1">
        <v>9.4970999999999997</v>
      </c>
      <c r="E14" s="1">
        <v>27.3291</v>
      </c>
      <c r="F14" s="1">
        <v>56.680799999999998</v>
      </c>
      <c r="G14" s="1">
        <v>99.263900000000007</v>
      </c>
      <c r="H14" s="8">
        <v>0.99819999999999998</v>
      </c>
    </row>
    <row r="15" spans="1:8" x14ac:dyDescent="0.3">
      <c r="A15" s="11" t="s">
        <v>16</v>
      </c>
      <c r="B15" s="7">
        <v>137.245</v>
      </c>
      <c r="C15" s="7">
        <v>136.709</v>
      </c>
      <c r="D15" s="1">
        <v>11.757199999999999</v>
      </c>
      <c r="E15" s="1">
        <v>25.011399999999998</v>
      </c>
      <c r="F15" s="1">
        <v>55.493299999999998</v>
      </c>
      <c r="G15" s="1">
        <v>98.7774</v>
      </c>
      <c r="H15" s="8">
        <v>0.99739999999999995</v>
      </c>
    </row>
    <row r="16" spans="1:8" x14ac:dyDescent="0.3">
      <c r="A16" s="11" t="s">
        <v>94</v>
      </c>
      <c r="B16" s="7">
        <v>139.76900000000001</v>
      </c>
      <c r="C16" s="7">
        <v>139.5</v>
      </c>
      <c r="D16" s="1">
        <v>9.6728199999999998</v>
      </c>
      <c r="E16" s="1">
        <v>26.053599999999999</v>
      </c>
      <c r="F16" s="1">
        <v>54.9711</v>
      </c>
      <c r="G16" s="1">
        <v>98.768600000000006</v>
      </c>
      <c r="H16" s="8">
        <v>0.99870000000000003</v>
      </c>
    </row>
    <row r="17" spans="1:8" x14ac:dyDescent="0.3">
      <c r="A17" s="11" t="s">
        <v>17</v>
      </c>
      <c r="B17" s="7">
        <v>139.172</v>
      </c>
      <c r="C17" s="7">
        <v>138.70699999999999</v>
      </c>
      <c r="D17" s="1">
        <v>13.4533</v>
      </c>
      <c r="E17" s="1">
        <v>28.014299999999999</v>
      </c>
      <c r="F17" s="1">
        <v>56.594299999999997</v>
      </c>
      <c r="G17" s="1">
        <v>99.106999999999999</v>
      </c>
      <c r="H17" s="8">
        <v>0.99829999999999997</v>
      </c>
    </row>
    <row r="18" spans="1:8" x14ac:dyDescent="0.3">
      <c r="A18" s="11" t="s">
        <v>18</v>
      </c>
      <c r="B18" s="7">
        <v>135.36199999999999</v>
      </c>
      <c r="C18" s="7">
        <v>134.12700000000001</v>
      </c>
      <c r="D18" s="1">
        <v>11.2591</v>
      </c>
      <c r="E18" s="1">
        <v>27.361899999999999</v>
      </c>
      <c r="F18" s="1">
        <v>59.229199999999999</v>
      </c>
      <c r="G18" s="1">
        <v>98.262</v>
      </c>
      <c r="H18" s="8">
        <v>0.99850000000000005</v>
      </c>
    </row>
    <row r="19" spans="1:8" x14ac:dyDescent="0.3">
      <c r="A19" s="11" t="s">
        <v>19</v>
      </c>
      <c r="B19" s="7">
        <v>138.059</v>
      </c>
      <c r="C19" s="7">
        <v>137.01499999999999</v>
      </c>
      <c r="D19" s="1">
        <v>15.084199999999999</v>
      </c>
      <c r="E19" s="1">
        <v>26.6386</v>
      </c>
      <c r="F19" s="1">
        <v>56.2241</v>
      </c>
      <c r="G19" s="1">
        <v>98.236800000000002</v>
      </c>
      <c r="H19" s="8">
        <v>0.99870000000000003</v>
      </c>
    </row>
    <row r="20" spans="1:8" x14ac:dyDescent="0.3">
      <c r="A20" s="11" t="s">
        <v>20</v>
      </c>
      <c r="B20" s="7">
        <v>135.06100000000001</v>
      </c>
      <c r="C20" s="7">
        <v>134.34299999999999</v>
      </c>
      <c r="D20" s="1">
        <v>10.478300000000001</v>
      </c>
      <c r="E20" s="1">
        <v>25.6159</v>
      </c>
      <c r="F20" s="1">
        <v>57.552700000000002</v>
      </c>
      <c r="G20" s="1">
        <v>98.435599999999994</v>
      </c>
      <c r="H20" s="8">
        <v>0.99870000000000003</v>
      </c>
    </row>
    <row r="21" spans="1:8" x14ac:dyDescent="0.3">
      <c r="A21" s="11" t="s">
        <v>21</v>
      </c>
      <c r="B21" s="7">
        <v>138.30099999999999</v>
      </c>
      <c r="C21" s="7">
        <v>137.554</v>
      </c>
      <c r="D21" s="1">
        <v>11.920500000000001</v>
      </c>
      <c r="E21" s="1">
        <v>27.352399999999999</v>
      </c>
      <c r="F21" s="1">
        <v>56.722099999999998</v>
      </c>
      <c r="G21" s="1">
        <v>98.330600000000004</v>
      </c>
      <c r="H21" s="8">
        <v>0.998</v>
      </c>
    </row>
    <row r="22" spans="1:8" x14ac:dyDescent="0.3">
      <c r="A22" s="11" t="s">
        <v>22</v>
      </c>
      <c r="B22" s="7">
        <v>137.76499999999999</v>
      </c>
      <c r="C22" s="7">
        <v>137.01</v>
      </c>
      <c r="D22" s="1">
        <v>7.2626999999999997</v>
      </c>
      <c r="E22" s="1">
        <v>26.563300000000002</v>
      </c>
      <c r="F22" s="1">
        <v>57.881100000000004</v>
      </c>
      <c r="G22" s="1">
        <v>98.101699999999994</v>
      </c>
      <c r="H22" s="8">
        <v>0.99819999999999998</v>
      </c>
    </row>
    <row r="23" spans="1:8" x14ac:dyDescent="0.3">
      <c r="A23" s="11" t="s">
        <v>23</v>
      </c>
      <c r="B23" s="7">
        <v>142.21700000000001</v>
      </c>
      <c r="C23" s="7">
        <v>141.63499999999999</v>
      </c>
      <c r="D23" s="1">
        <v>9.2145799999999998</v>
      </c>
      <c r="E23" s="1">
        <v>27.604700000000001</v>
      </c>
      <c r="F23" s="1">
        <v>56.975700000000003</v>
      </c>
      <c r="G23" s="1">
        <v>99.003799999999998</v>
      </c>
      <c r="H23" s="8">
        <v>0.99809999999999999</v>
      </c>
    </row>
    <row r="24" spans="1:8" x14ac:dyDescent="0.3">
      <c r="A24" s="11" t="s">
        <v>24</v>
      </c>
      <c r="B24" s="7">
        <v>136.703</v>
      </c>
      <c r="C24" s="7">
        <v>136.024</v>
      </c>
      <c r="D24" s="1">
        <v>6.6727600000000002</v>
      </c>
      <c r="E24" s="1">
        <v>26.1096</v>
      </c>
      <c r="F24" s="1">
        <v>57.114199999999997</v>
      </c>
      <c r="G24" s="1">
        <v>98.049800000000005</v>
      </c>
      <c r="H24" s="8">
        <v>0.99829999999999997</v>
      </c>
    </row>
    <row r="25" spans="1:8" x14ac:dyDescent="0.3">
      <c r="A25" s="11" t="s">
        <v>25</v>
      </c>
      <c r="B25" s="7">
        <v>132.904</v>
      </c>
      <c r="C25" s="7">
        <v>132.047</v>
      </c>
      <c r="D25" s="1">
        <v>8.8235200000000003</v>
      </c>
      <c r="E25" s="1">
        <v>25.429300000000001</v>
      </c>
      <c r="F25" s="1">
        <v>55.389099999999999</v>
      </c>
      <c r="G25" s="1">
        <v>97.829300000000003</v>
      </c>
      <c r="H25" s="8">
        <v>0.99829999999999997</v>
      </c>
    </row>
    <row r="26" spans="1:8" x14ac:dyDescent="0.3">
      <c r="A26" s="11" t="s">
        <v>26</v>
      </c>
      <c r="B26" s="7">
        <v>136.10300000000001</v>
      </c>
      <c r="C26" s="7">
        <v>135.07</v>
      </c>
      <c r="D26" s="1">
        <v>16.2681</v>
      </c>
      <c r="E26" s="1">
        <v>25.678999999999998</v>
      </c>
      <c r="F26" s="1">
        <v>58.393500000000003</v>
      </c>
      <c r="G26" s="1">
        <v>98.5488</v>
      </c>
      <c r="H26" s="8">
        <v>0.998</v>
      </c>
    </row>
    <row r="27" spans="1:8" x14ac:dyDescent="0.3">
      <c r="A27" s="11" t="s">
        <v>27</v>
      </c>
      <c r="B27" s="7">
        <v>137.05600000000001</v>
      </c>
      <c r="C27" s="7">
        <v>136.542</v>
      </c>
      <c r="D27" s="1">
        <v>8.9124599999999994</v>
      </c>
      <c r="E27" s="1">
        <v>26.369199999999999</v>
      </c>
      <c r="F27" s="1">
        <v>58.981499999999997</v>
      </c>
      <c r="G27" s="1">
        <v>96.939899999999994</v>
      </c>
      <c r="H27" s="8">
        <v>0.99829999999999997</v>
      </c>
    </row>
    <row r="28" spans="1:8" x14ac:dyDescent="0.3">
      <c r="A28" s="11" t="s">
        <v>28</v>
      </c>
      <c r="B28" s="7">
        <v>141.59700000000001</v>
      </c>
      <c r="C28" s="7">
        <v>140.69499999999999</v>
      </c>
      <c r="D28" s="1">
        <v>8.9176800000000007</v>
      </c>
      <c r="E28" s="1">
        <v>26.3491</v>
      </c>
      <c r="F28" s="1">
        <v>56.800699999999999</v>
      </c>
      <c r="G28" s="1">
        <v>97.869100000000003</v>
      </c>
      <c r="H28" s="8">
        <v>0.99739999999999995</v>
      </c>
    </row>
    <row r="29" spans="1:8" x14ac:dyDescent="0.3">
      <c r="A29" s="11" t="s">
        <v>29</v>
      </c>
      <c r="B29" s="7">
        <v>135.74</v>
      </c>
      <c r="C29" s="7">
        <v>135.30699999999999</v>
      </c>
      <c r="D29" s="1">
        <v>10.674300000000001</v>
      </c>
      <c r="E29" s="1">
        <v>26.607900000000001</v>
      </c>
      <c r="F29" s="1">
        <v>56.272500000000001</v>
      </c>
      <c r="G29" s="1">
        <v>98.935100000000006</v>
      </c>
      <c r="H29" s="8">
        <v>0.99729999999999996</v>
      </c>
    </row>
    <row r="30" spans="1:8" x14ac:dyDescent="0.3">
      <c r="A30" s="11" t="s">
        <v>30</v>
      </c>
      <c r="B30" s="7">
        <v>136.51900000000001</v>
      </c>
      <c r="C30" s="7">
        <v>136.15799999999999</v>
      </c>
      <c r="D30" s="1">
        <v>10.0213</v>
      </c>
      <c r="E30" s="1">
        <v>26.6616</v>
      </c>
      <c r="F30" s="1">
        <v>57.823799999999999</v>
      </c>
      <c r="G30" s="1">
        <v>98.928700000000006</v>
      </c>
      <c r="H30" s="8">
        <v>0.99829999999999997</v>
      </c>
    </row>
    <row r="31" spans="1:8" x14ac:dyDescent="0.3">
      <c r="A31" s="11" t="s">
        <v>31</v>
      </c>
      <c r="B31" s="7">
        <v>136.59899999999999</v>
      </c>
      <c r="C31" s="7">
        <v>135.87</v>
      </c>
      <c r="D31" s="1">
        <v>9.6330299999999998</v>
      </c>
      <c r="E31" s="1">
        <v>27.4558</v>
      </c>
      <c r="F31" s="1">
        <v>58.482399999999998</v>
      </c>
      <c r="G31" s="1">
        <v>98.569599999999994</v>
      </c>
      <c r="H31" s="8">
        <v>0.99890000000000001</v>
      </c>
    </row>
    <row r="32" spans="1:8" x14ac:dyDescent="0.3">
      <c r="A32" s="11" t="s">
        <v>32</v>
      </c>
      <c r="B32" s="7">
        <v>140.55099999999999</v>
      </c>
      <c r="C32" s="7">
        <v>139.78100000000001</v>
      </c>
      <c r="D32" s="1">
        <v>14.819000000000001</v>
      </c>
      <c r="E32" s="1">
        <v>26.288699999999999</v>
      </c>
      <c r="F32" s="1">
        <v>59.436900000000001</v>
      </c>
      <c r="G32" s="1">
        <v>98.359499999999997</v>
      </c>
      <c r="H32" s="8">
        <v>0.99819999999999998</v>
      </c>
    </row>
    <row r="33" spans="1:8" x14ac:dyDescent="0.3">
      <c r="A33" s="11" t="s">
        <v>33</v>
      </c>
      <c r="B33" s="7">
        <v>137.84399999999999</v>
      </c>
      <c r="C33" s="7">
        <v>136.92699999999999</v>
      </c>
      <c r="D33" s="1">
        <v>19.614699999999999</v>
      </c>
      <c r="E33" s="1">
        <v>27.643599999999999</v>
      </c>
      <c r="F33" s="1">
        <v>57.945700000000002</v>
      </c>
      <c r="G33" s="1">
        <v>98.383499999999998</v>
      </c>
      <c r="H33" s="8">
        <v>0.99780000000000002</v>
      </c>
    </row>
    <row r="34" spans="1:8" x14ac:dyDescent="0.3">
      <c r="A34" s="11" t="s">
        <v>34</v>
      </c>
      <c r="B34" s="7">
        <v>134.38399999999999</v>
      </c>
      <c r="C34" s="7">
        <v>134.441</v>
      </c>
      <c r="D34" s="1">
        <v>12.082700000000001</v>
      </c>
      <c r="E34" s="1">
        <v>24.570900000000002</v>
      </c>
      <c r="F34" s="1">
        <v>57.186700000000002</v>
      </c>
      <c r="G34" s="1">
        <v>99.016400000000004</v>
      </c>
      <c r="H34" s="8">
        <v>0.99870000000000003</v>
      </c>
    </row>
    <row r="35" spans="1:8" x14ac:dyDescent="0.3">
      <c r="A35" s="11" t="s">
        <v>35</v>
      </c>
      <c r="B35" s="7">
        <v>148.136</v>
      </c>
      <c r="C35" s="7">
        <v>147.577</v>
      </c>
      <c r="D35" s="1">
        <v>8.7108100000000004</v>
      </c>
      <c r="E35" s="1">
        <v>30.247</v>
      </c>
      <c r="F35" s="1">
        <v>56.962200000000003</v>
      </c>
      <c r="G35" s="1">
        <v>97.369100000000003</v>
      </c>
      <c r="H35" s="8">
        <v>0.99829999999999997</v>
      </c>
    </row>
    <row r="36" spans="1:8" x14ac:dyDescent="0.3">
      <c r="A36" s="11" t="s">
        <v>36</v>
      </c>
      <c r="B36" s="7">
        <v>134.10300000000001</v>
      </c>
      <c r="C36" s="7">
        <v>134.53700000000001</v>
      </c>
      <c r="D36" s="1">
        <v>6.9710400000000003</v>
      </c>
      <c r="E36" s="1">
        <v>25.7759</v>
      </c>
      <c r="F36" s="1">
        <v>52.829900000000002</v>
      </c>
      <c r="G36" s="1">
        <v>98.839100000000002</v>
      </c>
      <c r="H36" s="8">
        <v>0.99850000000000005</v>
      </c>
    </row>
    <row r="37" spans="1:8" x14ac:dyDescent="0.3">
      <c r="A37" s="11" t="s">
        <v>37</v>
      </c>
      <c r="B37" s="7">
        <v>137.268</v>
      </c>
      <c r="C37" s="7">
        <v>134.703</v>
      </c>
      <c r="D37" s="1">
        <v>12.8786</v>
      </c>
      <c r="E37" s="1">
        <v>24.679600000000001</v>
      </c>
      <c r="F37" s="1">
        <v>56.805700000000002</v>
      </c>
      <c r="G37" s="1">
        <v>98.546300000000002</v>
      </c>
      <c r="H37" s="8">
        <v>0.99839999999999995</v>
      </c>
    </row>
    <row r="38" spans="1:8" x14ac:dyDescent="0.3">
      <c r="A38" s="11" t="s">
        <v>38</v>
      </c>
      <c r="B38" s="7">
        <v>144.732</v>
      </c>
      <c r="C38" s="7">
        <v>143.441</v>
      </c>
      <c r="D38" s="1">
        <v>14.499700000000001</v>
      </c>
      <c r="E38" s="1">
        <v>28.4086</v>
      </c>
      <c r="F38" s="1">
        <v>53.291600000000003</v>
      </c>
      <c r="G38" s="1">
        <v>97.486500000000007</v>
      </c>
      <c r="H38" s="8">
        <v>0.99870000000000003</v>
      </c>
    </row>
    <row r="39" spans="1:8" x14ac:dyDescent="0.3">
      <c r="A39" s="11" t="s">
        <v>39</v>
      </c>
      <c r="B39" s="7">
        <v>142.19</v>
      </c>
      <c r="C39" s="7">
        <v>140.18299999999999</v>
      </c>
      <c r="D39" s="1">
        <v>6.0882300000000003</v>
      </c>
      <c r="E39" s="1">
        <v>26.2224</v>
      </c>
      <c r="F39" s="1">
        <v>56.725499999999997</v>
      </c>
      <c r="G39" s="1">
        <v>98.365799999999993</v>
      </c>
      <c r="H39" s="8">
        <v>0.99850000000000005</v>
      </c>
    </row>
    <row r="40" spans="1:8" x14ac:dyDescent="0.3">
      <c r="A40" s="11" t="s">
        <v>40</v>
      </c>
      <c r="B40" s="7">
        <v>139.81800000000001</v>
      </c>
      <c r="C40" s="7">
        <v>138.89400000000001</v>
      </c>
      <c r="D40" s="1">
        <v>20.475000000000001</v>
      </c>
      <c r="E40" s="1">
        <v>26.572199999999999</v>
      </c>
      <c r="F40" s="1">
        <v>57.806100000000001</v>
      </c>
      <c r="G40" s="1">
        <v>99.051699999999997</v>
      </c>
      <c r="H40" s="8">
        <v>0.99870000000000003</v>
      </c>
    </row>
    <row r="41" spans="1:8" x14ac:dyDescent="0.3">
      <c r="A41" s="11" t="s">
        <v>41</v>
      </c>
      <c r="B41" s="7">
        <v>139.31100000000001</v>
      </c>
      <c r="C41" s="7">
        <v>138.43100000000001</v>
      </c>
      <c r="D41" s="1">
        <v>13.505000000000001</v>
      </c>
      <c r="E41" s="1">
        <v>25.0566</v>
      </c>
      <c r="F41" s="1">
        <v>57.787500000000001</v>
      </c>
      <c r="G41" s="1">
        <v>97.567599999999999</v>
      </c>
      <c r="H41" s="8">
        <v>0.99870000000000003</v>
      </c>
    </row>
    <row r="42" spans="1:8" x14ac:dyDescent="0.3">
      <c r="A42" s="11" t="s">
        <v>42</v>
      </c>
      <c r="B42" s="7">
        <v>143.27099999999999</v>
      </c>
      <c r="C42" s="7">
        <v>142.79900000000001</v>
      </c>
      <c r="D42" s="1">
        <v>10.296900000000001</v>
      </c>
      <c r="E42" s="1">
        <v>27.787299999999998</v>
      </c>
      <c r="F42" s="1">
        <v>58.053899999999999</v>
      </c>
      <c r="G42" s="1">
        <v>99.105599999999995</v>
      </c>
      <c r="H42" s="8">
        <v>0.999</v>
      </c>
    </row>
    <row r="43" spans="1:8" x14ac:dyDescent="0.3">
      <c r="A43" s="11" t="s">
        <v>43</v>
      </c>
      <c r="B43" s="7">
        <v>137.17400000000001</v>
      </c>
      <c r="C43" s="7">
        <v>135.62299999999999</v>
      </c>
      <c r="D43" s="1">
        <v>15.6518</v>
      </c>
      <c r="E43" s="1">
        <v>25.4222</v>
      </c>
      <c r="F43" s="1">
        <v>57.564999999999998</v>
      </c>
      <c r="G43" s="1">
        <v>99.208500000000001</v>
      </c>
      <c r="H43" s="8">
        <v>0.99870000000000003</v>
      </c>
    </row>
    <row r="44" spans="1:8" x14ac:dyDescent="0.3">
      <c r="A44" s="11" t="s">
        <v>44</v>
      </c>
      <c r="B44" s="7">
        <v>131.72300000000001</v>
      </c>
      <c r="C44" s="7">
        <v>131.24</v>
      </c>
      <c r="D44" s="1">
        <v>11.207100000000001</v>
      </c>
      <c r="E44" s="1">
        <v>26.050999999999998</v>
      </c>
      <c r="F44" s="1">
        <v>57.869100000000003</v>
      </c>
      <c r="G44" s="1">
        <v>98.652100000000004</v>
      </c>
      <c r="H44" s="8">
        <v>0.99850000000000005</v>
      </c>
    </row>
    <row r="45" spans="1:8" x14ac:dyDescent="0.3">
      <c r="A45" s="11" t="s">
        <v>45</v>
      </c>
      <c r="B45" s="7">
        <v>138.24100000000001</v>
      </c>
      <c r="C45" s="7">
        <v>137.696</v>
      </c>
      <c r="D45" s="1">
        <v>11.8378</v>
      </c>
      <c r="E45" s="1">
        <v>26.8367</v>
      </c>
      <c r="F45" s="1">
        <v>52.916899999999998</v>
      </c>
      <c r="G45" s="1">
        <v>99.225999999999999</v>
      </c>
      <c r="H45" s="8">
        <v>0.99819999999999998</v>
      </c>
    </row>
    <row r="46" spans="1:8" x14ac:dyDescent="0.3">
      <c r="A46" s="11" t="s">
        <v>46</v>
      </c>
      <c r="B46" s="7">
        <v>137.51599999999999</v>
      </c>
      <c r="C46" s="7">
        <v>136.60300000000001</v>
      </c>
      <c r="D46" s="1">
        <v>13.3222</v>
      </c>
      <c r="E46" s="1">
        <v>26.2559</v>
      </c>
      <c r="F46" s="1">
        <v>54.137300000000003</v>
      </c>
      <c r="G46" s="1">
        <v>99.143100000000004</v>
      </c>
      <c r="H46" s="8">
        <v>0.99850000000000005</v>
      </c>
    </row>
    <row r="47" spans="1:8" x14ac:dyDescent="0.3">
      <c r="A47" s="11" t="s">
        <v>48</v>
      </c>
      <c r="B47" s="7">
        <v>137.74299999999999</v>
      </c>
      <c r="C47" s="7">
        <v>137.13</v>
      </c>
      <c r="D47" s="1">
        <v>19.988700000000001</v>
      </c>
      <c r="E47" s="1">
        <v>25.826499999999999</v>
      </c>
      <c r="F47" s="1">
        <v>60.263599999999997</v>
      </c>
      <c r="G47" s="1">
        <v>98.906899999999993</v>
      </c>
      <c r="H47" s="8">
        <v>0.998</v>
      </c>
    </row>
    <row r="48" spans="1:8" x14ac:dyDescent="0.3">
      <c r="A48" s="11" t="s">
        <v>49</v>
      </c>
      <c r="B48" s="7">
        <v>137.31299999999999</v>
      </c>
      <c r="C48" s="7">
        <v>136.64599999999999</v>
      </c>
      <c r="D48" s="1">
        <v>14.920400000000001</v>
      </c>
      <c r="E48" s="1">
        <v>25.296299999999999</v>
      </c>
      <c r="F48" s="1">
        <v>59.846499999999999</v>
      </c>
      <c r="G48" s="1">
        <v>97.897999999999996</v>
      </c>
      <c r="H48" s="8">
        <v>0.99850000000000005</v>
      </c>
    </row>
    <row r="49" spans="1:8" x14ac:dyDescent="0.3">
      <c r="A49" s="11" t="s">
        <v>50</v>
      </c>
      <c r="B49" s="7">
        <v>132.62100000000001</v>
      </c>
      <c r="C49" s="7">
        <v>132.834</v>
      </c>
      <c r="D49" s="1">
        <v>14.9031</v>
      </c>
      <c r="E49" s="1">
        <v>26.109500000000001</v>
      </c>
      <c r="F49" s="1">
        <v>46.544199999999996</v>
      </c>
      <c r="G49" s="1">
        <v>97.756299999999996</v>
      </c>
      <c r="H49" s="8">
        <v>0.99819999999999998</v>
      </c>
    </row>
    <row r="50" spans="1:8" x14ac:dyDescent="0.3">
      <c r="A50" s="11" t="s">
        <v>51</v>
      </c>
      <c r="B50" s="7">
        <v>137.524</v>
      </c>
      <c r="C50" s="7">
        <v>137.56899999999999</v>
      </c>
      <c r="D50" s="1">
        <v>14.291</v>
      </c>
      <c r="E50" s="1">
        <v>28.6264</v>
      </c>
      <c r="F50" s="1">
        <v>45.789099999999998</v>
      </c>
      <c r="G50" s="1">
        <v>97.056399999999996</v>
      </c>
      <c r="H50" s="8">
        <v>0.99819999999999998</v>
      </c>
    </row>
    <row r="51" spans="1:8" x14ac:dyDescent="0.3">
      <c r="A51" s="11" t="s">
        <v>52</v>
      </c>
      <c r="B51" s="7">
        <v>134.75399999999999</v>
      </c>
      <c r="C51" s="7">
        <v>134.76300000000001</v>
      </c>
      <c r="D51" s="1">
        <v>13.457000000000001</v>
      </c>
      <c r="E51" s="1">
        <v>28.433399999999999</v>
      </c>
      <c r="F51" s="1">
        <v>44.0336</v>
      </c>
      <c r="G51" s="1">
        <v>97.250600000000006</v>
      </c>
      <c r="H51" s="8">
        <v>0.99850000000000005</v>
      </c>
    </row>
    <row r="52" spans="1:8" x14ac:dyDescent="0.3">
      <c r="A52" s="11" t="s">
        <v>53</v>
      </c>
      <c r="B52" s="7">
        <v>135.78100000000001</v>
      </c>
      <c r="C52" s="7">
        <v>135.483</v>
      </c>
      <c r="D52" s="1">
        <v>15.143599999999999</v>
      </c>
      <c r="E52" s="1">
        <v>28.0746</v>
      </c>
      <c r="F52" s="1">
        <v>47.956400000000002</v>
      </c>
      <c r="G52" s="1">
        <v>97.305300000000003</v>
      </c>
      <c r="H52" s="8">
        <v>0.99850000000000005</v>
      </c>
    </row>
    <row r="53" spans="1:8" x14ac:dyDescent="0.3">
      <c r="A53" s="11" t="s">
        <v>54</v>
      </c>
      <c r="B53" s="7">
        <v>130.22200000000001</v>
      </c>
      <c r="C53" s="7">
        <v>130.21700000000001</v>
      </c>
      <c r="D53" s="1">
        <v>15.0633</v>
      </c>
      <c r="E53" s="1">
        <v>26.132100000000001</v>
      </c>
      <c r="F53" s="1">
        <v>48.0398</v>
      </c>
      <c r="G53" s="1">
        <v>98.842399999999998</v>
      </c>
      <c r="H53" s="8">
        <v>0.99829999999999997</v>
      </c>
    </row>
    <row r="54" spans="1:8" x14ac:dyDescent="0.3">
      <c r="A54" s="11" t="s">
        <v>55</v>
      </c>
      <c r="B54" s="7">
        <v>127.96299999999999</v>
      </c>
      <c r="C54" s="7">
        <v>127.968</v>
      </c>
      <c r="D54" s="1">
        <v>17.505800000000001</v>
      </c>
      <c r="E54" s="1">
        <v>25.8721</v>
      </c>
      <c r="F54" s="1">
        <v>46.892600000000002</v>
      </c>
      <c r="G54" s="1">
        <v>98.542599999999993</v>
      </c>
      <c r="H54" s="8">
        <v>0.99870000000000003</v>
      </c>
    </row>
    <row r="55" spans="1:8" x14ac:dyDescent="0.3">
      <c r="A55" s="11" t="s">
        <v>56</v>
      </c>
      <c r="B55" s="7">
        <v>129.529</v>
      </c>
      <c r="C55" s="7">
        <v>129.59800000000001</v>
      </c>
      <c r="D55" s="1">
        <v>15.445</v>
      </c>
      <c r="E55" s="1">
        <v>25.280999999999999</v>
      </c>
      <c r="F55" s="1">
        <v>46.900799999999997</v>
      </c>
      <c r="G55" s="1">
        <v>98.773700000000005</v>
      </c>
      <c r="H55" s="8">
        <v>0.99870000000000003</v>
      </c>
    </row>
    <row r="56" spans="1:8" x14ac:dyDescent="0.3">
      <c r="A56" s="11" t="s">
        <v>57</v>
      </c>
      <c r="B56" s="7">
        <v>131.78</v>
      </c>
      <c r="C56" s="7">
        <v>131.79400000000001</v>
      </c>
      <c r="D56" s="1">
        <v>11.357200000000001</v>
      </c>
      <c r="E56" s="1">
        <v>27.406099999999999</v>
      </c>
      <c r="F56" s="1">
        <v>45.871299999999998</v>
      </c>
      <c r="G56" s="1">
        <v>98.776899999999998</v>
      </c>
      <c r="H56" s="8">
        <v>0.99850000000000005</v>
      </c>
    </row>
    <row r="57" spans="1:8" x14ac:dyDescent="0.3">
      <c r="A57" s="11" t="s">
        <v>58</v>
      </c>
      <c r="B57" s="7">
        <v>135.57</v>
      </c>
      <c r="C57" s="7">
        <v>135.601</v>
      </c>
      <c r="D57" s="1">
        <v>13.891</v>
      </c>
      <c r="E57" s="1">
        <v>26.4481</v>
      </c>
      <c r="F57" s="1">
        <v>43.505299999999998</v>
      </c>
      <c r="G57" s="1">
        <v>98.520600000000002</v>
      </c>
      <c r="H57" s="8">
        <v>0.99870000000000003</v>
      </c>
    </row>
    <row r="58" spans="1:8" x14ac:dyDescent="0.3">
      <c r="A58" s="11" t="s">
        <v>59</v>
      </c>
      <c r="B58" s="7">
        <v>130.39500000000001</v>
      </c>
      <c r="C58" s="7">
        <v>129.958</v>
      </c>
      <c r="D58" s="1">
        <v>13.337400000000001</v>
      </c>
      <c r="E58" s="1">
        <v>25.079499999999999</v>
      </c>
      <c r="F58" s="1">
        <v>46.668300000000002</v>
      </c>
      <c r="G58" s="1">
        <v>98.705600000000004</v>
      </c>
      <c r="H58" s="8">
        <v>0.99829999999999997</v>
      </c>
    </row>
    <row r="59" spans="1:8" x14ac:dyDescent="0.3">
      <c r="A59" s="11" t="s">
        <v>60</v>
      </c>
      <c r="B59" s="7">
        <v>129.1</v>
      </c>
      <c r="C59" s="7">
        <v>129.25700000000001</v>
      </c>
      <c r="D59" s="1">
        <v>14.3741</v>
      </c>
      <c r="E59" s="1">
        <v>25.619299999999999</v>
      </c>
      <c r="F59" s="1">
        <v>44.9529</v>
      </c>
      <c r="G59" s="1">
        <v>98.17</v>
      </c>
      <c r="H59" s="8">
        <v>0.99890000000000001</v>
      </c>
    </row>
    <row r="60" spans="1:8" x14ac:dyDescent="0.3">
      <c r="A60" s="11" t="s">
        <v>61</v>
      </c>
      <c r="B60" s="7">
        <v>131.21</v>
      </c>
      <c r="C60" s="7">
        <v>131.203</v>
      </c>
      <c r="D60" s="1">
        <v>15.263999999999999</v>
      </c>
      <c r="E60" s="1">
        <v>24.759</v>
      </c>
      <c r="F60" s="1">
        <v>46.002699999999997</v>
      </c>
      <c r="G60" s="1">
        <v>98.710999999999999</v>
      </c>
      <c r="H60" s="8">
        <v>0.99890000000000001</v>
      </c>
    </row>
    <row r="61" spans="1:8" x14ac:dyDescent="0.3">
      <c r="A61" s="11" t="s">
        <v>62</v>
      </c>
      <c r="B61" s="7">
        <v>134.20099999999999</v>
      </c>
      <c r="C61" s="7">
        <v>134.20699999999999</v>
      </c>
      <c r="D61" s="1">
        <v>15.7363</v>
      </c>
      <c r="E61" s="1">
        <v>26.955200000000001</v>
      </c>
      <c r="F61" s="1">
        <v>45.834600000000002</v>
      </c>
      <c r="G61" s="1">
        <v>98.58</v>
      </c>
      <c r="H61" s="8">
        <v>0.99780000000000002</v>
      </c>
    </row>
    <row r="62" spans="1:8" x14ac:dyDescent="0.3">
      <c r="A62" s="11" t="s">
        <v>63</v>
      </c>
      <c r="B62" s="7">
        <v>132.44999999999999</v>
      </c>
      <c r="C62" s="7">
        <v>132.47999999999999</v>
      </c>
      <c r="D62" s="1">
        <v>14.385</v>
      </c>
      <c r="E62" s="1">
        <v>26.793500000000002</v>
      </c>
      <c r="F62" s="1">
        <v>47.724400000000003</v>
      </c>
      <c r="G62" s="1">
        <v>98.828400000000002</v>
      </c>
      <c r="H62" s="8">
        <v>0.99829999999999997</v>
      </c>
    </row>
    <row r="63" spans="1:8" x14ac:dyDescent="0.3">
      <c r="A63" s="11" t="s">
        <v>64</v>
      </c>
      <c r="B63" s="7">
        <v>134.953</v>
      </c>
      <c r="C63" s="7">
        <v>134.96700000000001</v>
      </c>
      <c r="D63" s="1">
        <v>15.1637</v>
      </c>
      <c r="E63" s="1">
        <v>26.408999999999999</v>
      </c>
      <c r="F63" s="1">
        <v>47.1188</v>
      </c>
      <c r="G63" s="1">
        <v>98.8155</v>
      </c>
      <c r="H63" s="8">
        <v>0.99870000000000003</v>
      </c>
    </row>
    <row r="64" spans="1:8" x14ac:dyDescent="0.3">
      <c r="A64" s="11" t="s">
        <v>65</v>
      </c>
      <c r="B64" s="7">
        <v>129.751</v>
      </c>
      <c r="C64" s="7">
        <v>129.76599999999999</v>
      </c>
      <c r="D64" s="1">
        <v>17.239999999999998</v>
      </c>
      <c r="E64" s="1">
        <v>25.841899999999999</v>
      </c>
      <c r="F64" s="1">
        <v>48.1066</v>
      </c>
      <c r="G64" s="1">
        <v>98.775099999999995</v>
      </c>
      <c r="H64" s="8">
        <v>0.99870000000000003</v>
      </c>
    </row>
    <row r="65" spans="1:8" x14ac:dyDescent="0.3">
      <c r="A65" s="11" t="s">
        <v>66</v>
      </c>
      <c r="B65" s="7">
        <v>127.60899999999999</v>
      </c>
      <c r="C65" s="7">
        <v>128.173</v>
      </c>
      <c r="D65" s="1">
        <v>14.855499999999999</v>
      </c>
      <c r="E65" s="1">
        <v>25.2242</v>
      </c>
      <c r="F65" s="1">
        <v>44.958799999999997</v>
      </c>
      <c r="G65" s="1">
        <v>98.825999999999993</v>
      </c>
      <c r="H65" s="8">
        <v>0.99870000000000003</v>
      </c>
    </row>
    <row r="66" spans="1:8" x14ac:dyDescent="0.3">
      <c r="A66" s="11" t="s">
        <v>67</v>
      </c>
      <c r="B66" s="7">
        <v>132.51300000000001</v>
      </c>
      <c r="C66" s="7">
        <v>132.58600000000001</v>
      </c>
      <c r="D66" s="1">
        <v>15.1844</v>
      </c>
      <c r="E66" s="1">
        <v>26.354600000000001</v>
      </c>
      <c r="F66" s="1">
        <v>47.669800000000002</v>
      </c>
      <c r="G66" s="1">
        <v>98.738299999999995</v>
      </c>
      <c r="H66" s="8">
        <v>0.99850000000000005</v>
      </c>
    </row>
    <row r="67" spans="1:8" x14ac:dyDescent="0.3">
      <c r="A67" s="11" t="s">
        <v>68</v>
      </c>
      <c r="B67" s="7">
        <v>131.178</v>
      </c>
      <c r="C67" s="7">
        <v>131.386</v>
      </c>
      <c r="D67" s="1">
        <v>15.3081</v>
      </c>
      <c r="E67" s="1">
        <v>24.290299999999998</v>
      </c>
      <c r="F67" s="1">
        <v>46.852899999999998</v>
      </c>
      <c r="G67" s="1">
        <v>97.707099999999997</v>
      </c>
      <c r="H67" s="8">
        <v>0.99819999999999998</v>
      </c>
    </row>
    <row r="68" spans="1:8" x14ac:dyDescent="0.3">
      <c r="A68" s="11" t="s">
        <v>69</v>
      </c>
      <c r="B68" s="7">
        <v>128.148</v>
      </c>
      <c r="C68" s="7">
        <v>128.12899999999999</v>
      </c>
      <c r="D68" s="1">
        <v>15.2464</v>
      </c>
      <c r="E68" s="1">
        <v>25.433</v>
      </c>
      <c r="F68" s="1">
        <v>47.868600000000001</v>
      </c>
      <c r="G68" s="1">
        <v>98.8142</v>
      </c>
      <c r="H68" s="8">
        <v>0.99829999999999997</v>
      </c>
    </row>
    <row r="69" spans="1:8" x14ac:dyDescent="0.3">
      <c r="A69" s="11" t="s">
        <v>70</v>
      </c>
      <c r="B69" s="7">
        <v>133.08199999999999</v>
      </c>
      <c r="C69" s="7">
        <v>133.06399999999999</v>
      </c>
      <c r="D69" s="1">
        <v>15.440799999999999</v>
      </c>
      <c r="E69" s="1">
        <v>25.3171</v>
      </c>
      <c r="F69" s="1">
        <v>44.559199999999997</v>
      </c>
      <c r="G69" s="1">
        <v>98.766599999999997</v>
      </c>
      <c r="H69" s="8">
        <v>0.99850000000000005</v>
      </c>
    </row>
    <row r="70" spans="1:8" x14ac:dyDescent="0.3">
      <c r="A70" s="11" t="s">
        <v>71</v>
      </c>
      <c r="B70" s="7">
        <v>130.92099999999999</v>
      </c>
      <c r="C70" s="7">
        <v>130.958</v>
      </c>
      <c r="D70" s="1">
        <v>14.9795</v>
      </c>
      <c r="E70" s="1">
        <v>24.794499999999999</v>
      </c>
      <c r="F70" s="1">
        <v>47.307099999999998</v>
      </c>
      <c r="G70" s="1">
        <v>98.818600000000004</v>
      </c>
      <c r="H70" s="8">
        <v>0.99870000000000003</v>
      </c>
    </row>
    <row r="71" spans="1:8" x14ac:dyDescent="0.3">
      <c r="A71" s="11" t="s">
        <v>72</v>
      </c>
      <c r="B71" s="7">
        <v>129.04400000000001</v>
      </c>
      <c r="C71" s="7">
        <v>129.58500000000001</v>
      </c>
      <c r="D71" s="1">
        <v>15.677</v>
      </c>
      <c r="E71" s="1">
        <v>25.0716</v>
      </c>
      <c r="F71" s="1">
        <v>46.801299999999998</v>
      </c>
      <c r="G71" s="1">
        <v>98.626000000000005</v>
      </c>
      <c r="H71" s="8">
        <v>0.99850000000000005</v>
      </c>
    </row>
    <row r="72" spans="1:8" x14ac:dyDescent="0.3">
      <c r="A72" s="11" t="s">
        <v>73</v>
      </c>
      <c r="B72" s="7">
        <v>131.75200000000001</v>
      </c>
      <c r="C72" s="7">
        <v>131.78399999999999</v>
      </c>
      <c r="D72" s="1">
        <v>14.794700000000001</v>
      </c>
      <c r="E72" s="1">
        <v>25.565999999999999</v>
      </c>
      <c r="F72" s="1">
        <v>47.811999999999998</v>
      </c>
      <c r="G72" s="1">
        <v>97.630700000000004</v>
      </c>
      <c r="H72" s="8">
        <v>0.99870000000000003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13E96-5046-5740-9EEF-DE78044187CA}">
  <dimension ref="A1:J72"/>
  <sheetViews>
    <sheetView workbookViewId="0"/>
  </sheetViews>
  <sheetFormatPr defaultColWidth="11.19921875" defaultRowHeight="15.6" x14ac:dyDescent="0.3"/>
  <cols>
    <col min="1" max="1" width="13.69921875" bestFit="1" customWidth="1"/>
    <col min="2" max="2" width="40.296875" bestFit="1" customWidth="1"/>
    <col min="3" max="3" width="51.296875" bestFit="1" customWidth="1"/>
    <col min="4" max="4" width="31.5" bestFit="1" customWidth="1"/>
    <col min="5" max="5" width="41.19921875" bestFit="1" customWidth="1"/>
    <col min="6" max="6" width="25.5" bestFit="1" customWidth="1"/>
    <col min="7" max="7" width="35.19921875" bestFit="1" customWidth="1"/>
    <col min="8" max="8" width="18.69921875" bestFit="1" customWidth="1"/>
    <col min="9" max="9" width="28.296875" bestFit="1" customWidth="1"/>
    <col min="10" max="10" width="14" bestFit="1" customWidth="1"/>
  </cols>
  <sheetData>
    <row r="1" spans="1:10" x14ac:dyDescent="0.3">
      <c r="A1" s="31" t="s">
        <v>1109</v>
      </c>
    </row>
    <row r="3" spans="1:10" x14ac:dyDescent="0.3">
      <c r="A3" s="4" t="s">
        <v>299</v>
      </c>
      <c r="B3" s="4" t="s">
        <v>307</v>
      </c>
      <c r="C3" s="4" t="s">
        <v>308</v>
      </c>
      <c r="D3" s="4" t="s">
        <v>309</v>
      </c>
      <c r="E3" s="16" t="s">
        <v>310</v>
      </c>
      <c r="F3" s="4" t="s">
        <v>312</v>
      </c>
      <c r="G3" s="16" t="s">
        <v>313</v>
      </c>
      <c r="H3" s="4" t="s">
        <v>314</v>
      </c>
      <c r="I3" s="16" t="s">
        <v>315</v>
      </c>
      <c r="J3" s="4" t="s">
        <v>311</v>
      </c>
    </row>
    <row r="4" spans="1:10" x14ac:dyDescent="0.3">
      <c r="A4" s="11" t="s">
        <v>3</v>
      </c>
      <c r="B4" s="2">
        <v>110</v>
      </c>
      <c r="C4" s="2">
        <f t="shared" ref="C4:C64" si="0">J4-D4-B4</f>
        <v>467</v>
      </c>
      <c r="D4" s="2">
        <v>26868</v>
      </c>
      <c r="E4" s="8">
        <f t="shared" ref="E4:E64" si="1">D4/J4</f>
        <v>0.97897613408635453</v>
      </c>
      <c r="F4" s="2">
        <v>27028</v>
      </c>
      <c r="G4" s="8">
        <f>F4/J4</f>
        <v>0.98480597558753868</v>
      </c>
      <c r="H4" s="2">
        <v>27069</v>
      </c>
      <c r="I4" s="8">
        <f t="shared" ref="I4:I64" si="2">H4/J4</f>
        <v>0.98629987247221718</v>
      </c>
      <c r="J4" s="2">
        <v>27445</v>
      </c>
    </row>
    <row r="5" spans="1:10" x14ac:dyDescent="0.3">
      <c r="A5" s="11" t="s">
        <v>4</v>
      </c>
      <c r="B5" s="2">
        <v>107</v>
      </c>
      <c r="C5" s="2">
        <f t="shared" si="0"/>
        <v>560</v>
      </c>
      <c r="D5" s="2">
        <v>26778</v>
      </c>
      <c r="E5" s="8">
        <f t="shared" si="1"/>
        <v>0.97569684824193847</v>
      </c>
      <c r="F5" s="2">
        <v>27001</v>
      </c>
      <c r="G5" s="8">
        <f>F5/J5</f>
        <v>0.98382218983421388</v>
      </c>
      <c r="H5" s="2">
        <v>27066</v>
      </c>
      <c r="I5" s="8">
        <f t="shared" si="2"/>
        <v>0.98619056294406993</v>
      </c>
      <c r="J5" s="2">
        <v>27445</v>
      </c>
    </row>
    <row r="6" spans="1:10" x14ac:dyDescent="0.3">
      <c r="A6" s="11" t="s">
        <v>5</v>
      </c>
      <c r="B6" s="2">
        <v>109</v>
      </c>
      <c r="C6" s="2">
        <f t="shared" si="0"/>
        <v>569</v>
      </c>
      <c r="D6" s="2">
        <v>26767</v>
      </c>
      <c r="E6" s="8">
        <f t="shared" si="1"/>
        <v>0.97529604663873204</v>
      </c>
      <c r="F6" s="2">
        <v>26982</v>
      </c>
      <c r="G6" s="8">
        <f t="shared" ref="G6:G47" si="3">F6/J6</f>
        <v>0.98312989615594826</v>
      </c>
      <c r="H6" s="2">
        <v>27043</v>
      </c>
      <c r="I6" s="8">
        <f t="shared" si="2"/>
        <v>0.98535252322827471</v>
      </c>
      <c r="J6" s="2">
        <v>27445</v>
      </c>
    </row>
    <row r="7" spans="1:10" x14ac:dyDescent="0.3">
      <c r="A7" s="11" t="s">
        <v>7</v>
      </c>
      <c r="B7" s="2">
        <v>81</v>
      </c>
      <c r="C7" s="2">
        <f t="shared" si="0"/>
        <v>442</v>
      </c>
      <c r="D7" s="2">
        <v>26922</v>
      </c>
      <c r="E7" s="8">
        <f t="shared" si="1"/>
        <v>0.98094370559300414</v>
      </c>
      <c r="F7" s="2">
        <v>27042</v>
      </c>
      <c r="G7" s="8">
        <f t="shared" si="3"/>
        <v>0.98531608671889237</v>
      </c>
      <c r="H7" s="2">
        <v>27119</v>
      </c>
      <c r="I7" s="8">
        <f t="shared" si="2"/>
        <v>0.9881216979413372</v>
      </c>
      <c r="J7" s="2">
        <v>27445</v>
      </c>
    </row>
    <row r="8" spans="1:10" x14ac:dyDescent="0.3">
      <c r="A8" s="11" t="s">
        <v>8</v>
      </c>
      <c r="B8" s="2">
        <v>119</v>
      </c>
      <c r="C8" s="2">
        <f t="shared" si="0"/>
        <v>645</v>
      </c>
      <c r="D8" s="2">
        <v>26681</v>
      </c>
      <c r="E8" s="8">
        <f t="shared" si="1"/>
        <v>0.97216250683184546</v>
      </c>
      <c r="F8" s="2">
        <v>26984</v>
      </c>
      <c r="G8" s="8">
        <f t="shared" si="3"/>
        <v>0.98320276917471305</v>
      </c>
      <c r="H8" s="2">
        <v>27008</v>
      </c>
      <c r="I8" s="8">
        <f t="shared" si="2"/>
        <v>0.98407724539989072</v>
      </c>
      <c r="J8" s="2">
        <v>27445</v>
      </c>
    </row>
    <row r="9" spans="1:10" x14ac:dyDescent="0.3">
      <c r="A9" s="11" t="s">
        <v>9</v>
      </c>
      <c r="B9" s="2">
        <v>120</v>
      </c>
      <c r="C9" s="2">
        <f t="shared" si="0"/>
        <v>576</v>
      </c>
      <c r="D9" s="2">
        <v>26749</v>
      </c>
      <c r="E9" s="8">
        <f t="shared" si="1"/>
        <v>0.97464018946984876</v>
      </c>
      <c r="F9" s="2">
        <v>26978</v>
      </c>
      <c r="G9" s="8">
        <f t="shared" si="3"/>
        <v>0.98298415011841866</v>
      </c>
      <c r="H9" s="2">
        <v>27022</v>
      </c>
      <c r="I9" s="8">
        <f t="shared" si="2"/>
        <v>0.9845873565312443</v>
      </c>
      <c r="J9" s="2">
        <v>27445</v>
      </c>
    </row>
    <row r="10" spans="1:10" x14ac:dyDescent="0.3">
      <c r="A10" s="11" t="s">
        <v>11</v>
      </c>
      <c r="B10" s="2">
        <v>134</v>
      </c>
      <c r="C10" s="2">
        <f t="shared" si="0"/>
        <v>574</v>
      </c>
      <c r="D10" s="2">
        <v>26737</v>
      </c>
      <c r="E10" s="8">
        <f t="shared" si="1"/>
        <v>0.97420295135725998</v>
      </c>
      <c r="F10" s="2">
        <v>26984</v>
      </c>
      <c r="G10" s="8">
        <f t="shared" si="3"/>
        <v>0.98320276917471305</v>
      </c>
      <c r="H10" s="2">
        <v>27019</v>
      </c>
      <c r="I10" s="8">
        <f t="shared" si="2"/>
        <v>0.98447804700309716</v>
      </c>
      <c r="J10" s="2">
        <v>27445</v>
      </c>
    </row>
    <row r="11" spans="1:10" x14ac:dyDescent="0.3">
      <c r="A11" s="11" t="s">
        <v>12</v>
      </c>
      <c r="B11" s="2">
        <v>99</v>
      </c>
      <c r="C11" s="2">
        <f t="shared" si="0"/>
        <v>506</v>
      </c>
      <c r="D11" s="2">
        <v>26840</v>
      </c>
      <c r="E11" s="8">
        <f t="shared" si="1"/>
        <v>0.97795591182364727</v>
      </c>
      <c r="F11" s="2">
        <v>27034</v>
      </c>
      <c r="G11" s="8">
        <f t="shared" si="3"/>
        <v>0.98502459464383307</v>
      </c>
      <c r="H11" s="2">
        <v>27082</v>
      </c>
      <c r="I11" s="8">
        <f t="shared" si="2"/>
        <v>0.98677354709418841</v>
      </c>
      <c r="J11" s="2">
        <v>27445</v>
      </c>
    </row>
    <row r="12" spans="1:10" x14ac:dyDescent="0.3">
      <c r="A12" s="11" t="s">
        <v>13</v>
      </c>
      <c r="B12" s="2">
        <v>124</v>
      </c>
      <c r="C12" s="2">
        <f t="shared" si="0"/>
        <v>687</v>
      </c>
      <c r="D12" s="2">
        <v>26634</v>
      </c>
      <c r="E12" s="8">
        <f t="shared" si="1"/>
        <v>0.97044999089087269</v>
      </c>
      <c r="F12" s="2">
        <v>26926</v>
      </c>
      <c r="G12" s="8">
        <f t="shared" si="3"/>
        <v>0.98108945163053385</v>
      </c>
      <c r="H12" s="2">
        <v>27005</v>
      </c>
      <c r="I12" s="8">
        <f t="shared" si="2"/>
        <v>0.98396793587174347</v>
      </c>
      <c r="J12" s="2">
        <v>27445</v>
      </c>
    </row>
    <row r="13" spans="1:10" x14ac:dyDescent="0.3">
      <c r="A13" s="11" t="s">
        <v>14</v>
      </c>
      <c r="B13" s="2">
        <v>120</v>
      </c>
      <c r="C13" s="2">
        <f t="shared" si="0"/>
        <v>630</v>
      </c>
      <c r="D13" s="2">
        <v>26695</v>
      </c>
      <c r="E13" s="8">
        <f t="shared" si="1"/>
        <v>0.97267261796319915</v>
      </c>
      <c r="F13" s="2">
        <v>27006</v>
      </c>
      <c r="G13" s="8">
        <f t="shared" si="3"/>
        <v>0.98400437238112592</v>
      </c>
      <c r="H13" s="2">
        <v>27058</v>
      </c>
      <c r="I13" s="8">
        <f t="shared" si="2"/>
        <v>0.98589907086901074</v>
      </c>
      <c r="J13" s="2">
        <v>27445</v>
      </c>
    </row>
    <row r="14" spans="1:10" x14ac:dyDescent="0.3">
      <c r="A14" s="11" t="s">
        <v>15</v>
      </c>
      <c r="B14" s="2">
        <v>124</v>
      </c>
      <c r="C14" s="2">
        <f t="shared" si="0"/>
        <v>662</v>
      </c>
      <c r="D14" s="2">
        <v>26659</v>
      </c>
      <c r="E14" s="8">
        <f t="shared" si="1"/>
        <v>0.9713609036254327</v>
      </c>
      <c r="F14" s="2">
        <v>26978</v>
      </c>
      <c r="G14" s="8">
        <f t="shared" si="3"/>
        <v>0.98298415011841866</v>
      </c>
      <c r="H14" s="2">
        <v>27029</v>
      </c>
      <c r="I14" s="8">
        <f t="shared" si="2"/>
        <v>0.98484241209692114</v>
      </c>
      <c r="J14" s="2">
        <v>27445</v>
      </c>
    </row>
    <row r="15" spans="1:10" x14ac:dyDescent="0.3">
      <c r="A15" s="11" t="s">
        <v>16</v>
      </c>
      <c r="B15" s="2">
        <v>159</v>
      </c>
      <c r="C15" s="2">
        <f t="shared" si="0"/>
        <v>641</v>
      </c>
      <c r="D15" s="2">
        <v>26645</v>
      </c>
      <c r="E15" s="8">
        <f t="shared" si="1"/>
        <v>0.97085079249407902</v>
      </c>
      <c r="F15" s="2">
        <v>26956</v>
      </c>
      <c r="G15" s="8">
        <f t="shared" si="3"/>
        <v>0.98218254691200579</v>
      </c>
      <c r="H15" s="2">
        <v>26978</v>
      </c>
      <c r="I15" s="8">
        <f t="shared" si="2"/>
        <v>0.98298415011841866</v>
      </c>
      <c r="J15" s="2">
        <v>27445</v>
      </c>
    </row>
    <row r="16" spans="1:10" x14ac:dyDescent="0.3">
      <c r="A16" s="11" t="s">
        <v>94</v>
      </c>
      <c r="B16" s="2">
        <v>147</v>
      </c>
      <c r="C16" s="2">
        <f t="shared" si="0"/>
        <v>651</v>
      </c>
      <c r="D16" s="2">
        <v>26647</v>
      </c>
      <c r="E16" s="8">
        <f t="shared" si="1"/>
        <v>0.97092366551284381</v>
      </c>
      <c r="F16" s="2">
        <v>27005</v>
      </c>
      <c r="G16" s="8">
        <f t="shared" si="3"/>
        <v>0.98396793587174347</v>
      </c>
      <c r="H16" s="2">
        <v>27009</v>
      </c>
      <c r="I16" s="8">
        <f t="shared" si="2"/>
        <v>0.98411368190927306</v>
      </c>
      <c r="J16" s="2">
        <v>27445</v>
      </c>
    </row>
    <row r="17" spans="1:10" x14ac:dyDescent="0.3">
      <c r="A17" s="11" t="s">
        <v>17</v>
      </c>
      <c r="B17" s="2">
        <v>122</v>
      </c>
      <c r="C17" s="2">
        <f t="shared" si="0"/>
        <v>582</v>
      </c>
      <c r="D17" s="2">
        <v>26741</v>
      </c>
      <c r="E17" s="8">
        <f t="shared" si="1"/>
        <v>0.97434869739478958</v>
      </c>
      <c r="F17" s="2">
        <v>27007</v>
      </c>
      <c r="G17" s="8">
        <f t="shared" si="3"/>
        <v>0.98404080889050827</v>
      </c>
      <c r="H17" s="2">
        <v>27041</v>
      </c>
      <c r="I17" s="8">
        <f t="shared" si="2"/>
        <v>0.98527965020950992</v>
      </c>
      <c r="J17" s="2">
        <v>27445</v>
      </c>
    </row>
    <row r="18" spans="1:10" x14ac:dyDescent="0.3">
      <c r="A18" s="11" t="s">
        <v>18</v>
      </c>
      <c r="B18" s="2">
        <v>110</v>
      </c>
      <c r="C18" s="2">
        <f t="shared" si="0"/>
        <v>552</v>
      </c>
      <c r="D18" s="2">
        <v>26783</v>
      </c>
      <c r="E18" s="8">
        <f t="shared" si="1"/>
        <v>0.97587903078885041</v>
      </c>
      <c r="F18" s="2">
        <v>27018</v>
      </c>
      <c r="G18" s="8">
        <f t="shared" si="3"/>
        <v>0.9844416104937147</v>
      </c>
      <c r="H18" s="2">
        <v>27045</v>
      </c>
      <c r="I18" s="8">
        <f t="shared" si="2"/>
        <v>0.98542539624703951</v>
      </c>
      <c r="J18" s="2">
        <v>27445</v>
      </c>
    </row>
    <row r="19" spans="1:10" x14ac:dyDescent="0.3">
      <c r="A19" s="11" t="s">
        <v>19</v>
      </c>
      <c r="B19" s="2">
        <v>115</v>
      </c>
      <c r="C19" s="2">
        <f t="shared" si="0"/>
        <v>615</v>
      </c>
      <c r="D19" s="2">
        <v>26715</v>
      </c>
      <c r="E19" s="8">
        <f t="shared" si="1"/>
        <v>0.97340134815084711</v>
      </c>
      <c r="F19" s="2">
        <v>26991</v>
      </c>
      <c r="G19" s="8">
        <f t="shared" si="3"/>
        <v>0.9834578247403899</v>
      </c>
      <c r="H19" s="2">
        <v>27055</v>
      </c>
      <c r="I19" s="8">
        <f t="shared" si="2"/>
        <v>0.98578976134086349</v>
      </c>
      <c r="J19" s="2">
        <v>27445</v>
      </c>
    </row>
    <row r="20" spans="1:10" x14ac:dyDescent="0.3">
      <c r="A20" s="11" t="s">
        <v>20</v>
      </c>
      <c r="B20" s="2">
        <v>126</v>
      </c>
      <c r="C20" s="2">
        <f t="shared" si="0"/>
        <v>599</v>
      </c>
      <c r="D20" s="2">
        <v>26720</v>
      </c>
      <c r="E20" s="8">
        <f t="shared" si="1"/>
        <v>0.97358353069775916</v>
      </c>
      <c r="F20" s="2">
        <v>26993</v>
      </c>
      <c r="G20" s="8">
        <f t="shared" si="3"/>
        <v>0.98353069775915469</v>
      </c>
      <c r="H20" s="2">
        <v>27026</v>
      </c>
      <c r="I20" s="8">
        <f t="shared" si="2"/>
        <v>0.98473310256877389</v>
      </c>
      <c r="J20" s="2">
        <v>27445</v>
      </c>
    </row>
    <row r="21" spans="1:10" x14ac:dyDescent="0.3">
      <c r="A21" s="11" t="s">
        <v>21</v>
      </c>
      <c r="B21" s="2">
        <v>137</v>
      </c>
      <c r="C21" s="2">
        <f t="shared" si="0"/>
        <v>549</v>
      </c>
      <c r="D21" s="2">
        <v>26759</v>
      </c>
      <c r="E21" s="8">
        <f t="shared" si="1"/>
        <v>0.97500455456367285</v>
      </c>
      <c r="F21" s="2">
        <v>26997</v>
      </c>
      <c r="G21" s="8">
        <f t="shared" si="3"/>
        <v>0.98367644379668429</v>
      </c>
      <c r="H21" s="2">
        <v>27025</v>
      </c>
      <c r="I21" s="8">
        <f t="shared" si="2"/>
        <v>0.98469666605939155</v>
      </c>
      <c r="J21" s="2">
        <v>27445</v>
      </c>
    </row>
    <row r="22" spans="1:10" x14ac:dyDescent="0.3">
      <c r="A22" s="11" t="s">
        <v>22</v>
      </c>
      <c r="B22" s="2">
        <v>141</v>
      </c>
      <c r="C22" s="2">
        <f t="shared" si="0"/>
        <v>596</v>
      </c>
      <c r="D22" s="2">
        <v>26708</v>
      </c>
      <c r="E22" s="8">
        <f t="shared" si="1"/>
        <v>0.97314629258517038</v>
      </c>
      <c r="F22" s="2">
        <v>26984</v>
      </c>
      <c r="G22" s="8">
        <f t="shared" si="3"/>
        <v>0.98320276917471305</v>
      </c>
      <c r="H22" s="2">
        <v>27004</v>
      </c>
      <c r="I22" s="8">
        <f t="shared" si="2"/>
        <v>0.98393149936236113</v>
      </c>
      <c r="J22" s="2">
        <v>27445</v>
      </c>
    </row>
    <row r="23" spans="1:10" x14ac:dyDescent="0.3">
      <c r="A23" s="11" t="s">
        <v>23</v>
      </c>
      <c r="B23" s="2">
        <v>144</v>
      </c>
      <c r="C23" s="2">
        <f t="shared" si="0"/>
        <v>761</v>
      </c>
      <c r="D23" s="2">
        <v>26540</v>
      </c>
      <c r="E23" s="8">
        <f t="shared" si="1"/>
        <v>0.96702495900892693</v>
      </c>
      <c r="F23" s="2">
        <v>26931</v>
      </c>
      <c r="G23" s="8">
        <f t="shared" si="3"/>
        <v>0.98127163417744578</v>
      </c>
      <c r="H23" s="2">
        <v>26952</v>
      </c>
      <c r="I23" s="8">
        <f t="shared" si="2"/>
        <v>0.9820368008744762</v>
      </c>
      <c r="J23" s="2">
        <v>27445</v>
      </c>
    </row>
    <row r="24" spans="1:10" x14ac:dyDescent="0.3">
      <c r="A24" s="11" t="s">
        <v>24</v>
      </c>
      <c r="B24" s="2">
        <v>122</v>
      </c>
      <c r="C24" s="2">
        <f t="shared" si="0"/>
        <v>598</v>
      </c>
      <c r="D24" s="2">
        <v>26725</v>
      </c>
      <c r="E24" s="8">
        <f t="shared" si="1"/>
        <v>0.9737657132446712</v>
      </c>
      <c r="F24" s="2">
        <v>26970</v>
      </c>
      <c r="G24" s="8">
        <f t="shared" si="3"/>
        <v>0.98269265804335948</v>
      </c>
      <c r="H24" s="2">
        <v>27039</v>
      </c>
      <c r="I24" s="8">
        <f t="shared" si="2"/>
        <v>0.98520677719074512</v>
      </c>
      <c r="J24" s="2">
        <v>27445</v>
      </c>
    </row>
    <row r="25" spans="1:10" x14ac:dyDescent="0.3">
      <c r="A25" s="11" t="s">
        <v>25</v>
      </c>
      <c r="B25" s="2">
        <v>134</v>
      </c>
      <c r="C25" s="2">
        <f t="shared" si="0"/>
        <v>616</v>
      </c>
      <c r="D25" s="2">
        <v>26695</v>
      </c>
      <c r="E25" s="8">
        <f t="shared" si="1"/>
        <v>0.97267261796319915</v>
      </c>
      <c r="F25" s="2">
        <v>26938</v>
      </c>
      <c r="G25" s="8">
        <f t="shared" si="3"/>
        <v>0.98152668974312263</v>
      </c>
      <c r="H25" s="2">
        <v>26996</v>
      </c>
      <c r="I25" s="8">
        <f t="shared" si="2"/>
        <v>0.98364000728730183</v>
      </c>
      <c r="J25" s="2">
        <v>27445</v>
      </c>
    </row>
    <row r="26" spans="1:10" x14ac:dyDescent="0.3">
      <c r="A26" s="11" t="s">
        <v>26</v>
      </c>
      <c r="B26" s="2">
        <v>131</v>
      </c>
      <c r="C26" s="2">
        <f t="shared" si="0"/>
        <v>563</v>
      </c>
      <c r="D26" s="2">
        <v>26751</v>
      </c>
      <c r="E26" s="8">
        <f t="shared" si="1"/>
        <v>0.97471306248861356</v>
      </c>
      <c r="F26" s="2">
        <v>27001</v>
      </c>
      <c r="G26" s="8">
        <f t="shared" si="3"/>
        <v>0.98382218983421388</v>
      </c>
      <c r="H26" s="2">
        <v>27022</v>
      </c>
      <c r="I26" s="8">
        <f t="shared" si="2"/>
        <v>0.9845873565312443</v>
      </c>
      <c r="J26" s="2">
        <v>27445</v>
      </c>
    </row>
    <row r="27" spans="1:10" x14ac:dyDescent="0.3">
      <c r="A27" s="11" t="s">
        <v>27</v>
      </c>
      <c r="B27" s="2">
        <v>140</v>
      </c>
      <c r="C27" s="2">
        <f t="shared" si="0"/>
        <v>642</v>
      </c>
      <c r="D27" s="2">
        <v>26663</v>
      </c>
      <c r="E27" s="8">
        <f t="shared" si="1"/>
        <v>0.9715066496629623</v>
      </c>
      <c r="F27" s="2">
        <v>26951</v>
      </c>
      <c r="G27" s="8">
        <f t="shared" si="3"/>
        <v>0.98200036436509386</v>
      </c>
      <c r="H27" s="2">
        <v>26994</v>
      </c>
      <c r="I27" s="8">
        <f t="shared" si="2"/>
        <v>0.98356713426853704</v>
      </c>
      <c r="J27" s="2">
        <v>27445</v>
      </c>
    </row>
    <row r="28" spans="1:10" x14ac:dyDescent="0.3">
      <c r="A28" s="11" t="s">
        <v>28</v>
      </c>
      <c r="B28" s="2">
        <v>122</v>
      </c>
      <c r="C28" s="2">
        <f t="shared" si="0"/>
        <v>651</v>
      </c>
      <c r="D28" s="2">
        <v>26672</v>
      </c>
      <c r="E28" s="8">
        <f t="shared" si="1"/>
        <v>0.97183457824740394</v>
      </c>
      <c r="F28" s="2">
        <v>26934</v>
      </c>
      <c r="G28" s="8">
        <f t="shared" si="3"/>
        <v>0.98138094370559303</v>
      </c>
      <c r="H28" s="2">
        <v>27022</v>
      </c>
      <c r="I28" s="8">
        <f t="shared" si="2"/>
        <v>0.9845873565312443</v>
      </c>
      <c r="J28" s="2">
        <v>27445</v>
      </c>
    </row>
    <row r="29" spans="1:10" x14ac:dyDescent="0.3">
      <c r="A29" s="11" t="s">
        <v>29</v>
      </c>
      <c r="B29" s="2">
        <v>130</v>
      </c>
      <c r="C29" s="2">
        <f t="shared" si="0"/>
        <v>609</v>
      </c>
      <c r="D29" s="2">
        <v>26706</v>
      </c>
      <c r="E29" s="8">
        <f t="shared" si="1"/>
        <v>0.97307341956640558</v>
      </c>
      <c r="F29" s="2">
        <v>27010</v>
      </c>
      <c r="G29" s="8">
        <f t="shared" si="3"/>
        <v>0.98415011841865552</v>
      </c>
      <c r="H29" s="2">
        <v>27039</v>
      </c>
      <c r="I29" s="8">
        <f t="shared" si="2"/>
        <v>0.98520677719074512</v>
      </c>
      <c r="J29" s="2">
        <v>27445</v>
      </c>
    </row>
    <row r="30" spans="1:10" x14ac:dyDescent="0.3">
      <c r="A30" s="11" t="s">
        <v>30</v>
      </c>
      <c r="B30" s="2">
        <v>112</v>
      </c>
      <c r="C30" s="2">
        <f t="shared" si="0"/>
        <v>547</v>
      </c>
      <c r="D30" s="2">
        <v>26786</v>
      </c>
      <c r="E30" s="8">
        <f t="shared" si="1"/>
        <v>0.97598834031699766</v>
      </c>
      <c r="F30" s="2">
        <v>27084</v>
      </c>
      <c r="G30" s="8">
        <f t="shared" si="3"/>
        <v>0.9868464201129532</v>
      </c>
      <c r="H30" s="2">
        <v>27106</v>
      </c>
      <c r="I30" s="8">
        <f t="shared" si="2"/>
        <v>0.98764802331936596</v>
      </c>
      <c r="J30" s="2">
        <v>27445</v>
      </c>
    </row>
    <row r="31" spans="1:10" x14ac:dyDescent="0.3">
      <c r="A31" s="11" t="s">
        <v>31</v>
      </c>
      <c r="B31" s="2">
        <v>144</v>
      </c>
      <c r="C31" s="2">
        <f t="shared" si="0"/>
        <v>712</v>
      </c>
      <c r="D31" s="2">
        <v>26589</v>
      </c>
      <c r="E31" s="8">
        <f t="shared" si="1"/>
        <v>0.96881034796866461</v>
      </c>
      <c r="F31" s="2">
        <v>26916</v>
      </c>
      <c r="G31" s="8">
        <f t="shared" si="3"/>
        <v>0.98072508653670976</v>
      </c>
      <c r="H31" s="2">
        <v>26958</v>
      </c>
      <c r="I31" s="8">
        <f t="shared" si="2"/>
        <v>0.98225541993077059</v>
      </c>
      <c r="J31" s="2">
        <v>27445</v>
      </c>
    </row>
    <row r="32" spans="1:10" x14ac:dyDescent="0.3">
      <c r="A32" s="11" t="s">
        <v>32</v>
      </c>
      <c r="B32" s="2">
        <v>122</v>
      </c>
      <c r="C32" s="2">
        <f t="shared" si="0"/>
        <v>591</v>
      </c>
      <c r="D32" s="2">
        <v>26732</v>
      </c>
      <c r="E32" s="8">
        <f t="shared" si="1"/>
        <v>0.97402076881034794</v>
      </c>
      <c r="F32" s="2">
        <v>26988</v>
      </c>
      <c r="G32" s="8">
        <f t="shared" si="3"/>
        <v>0.98334851521224265</v>
      </c>
      <c r="H32" s="2">
        <v>27036</v>
      </c>
      <c r="I32" s="8">
        <f t="shared" si="2"/>
        <v>0.98509746766259787</v>
      </c>
      <c r="J32" s="2">
        <v>27445</v>
      </c>
    </row>
    <row r="33" spans="1:10" x14ac:dyDescent="0.3">
      <c r="A33" s="11" t="s">
        <v>33</v>
      </c>
      <c r="B33" s="2">
        <v>126</v>
      </c>
      <c r="C33" s="2">
        <f t="shared" si="0"/>
        <v>529</v>
      </c>
      <c r="D33" s="2">
        <v>26790</v>
      </c>
      <c r="E33" s="8">
        <f t="shared" si="1"/>
        <v>0.97613408635452725</v>
      </c>
      <c r="F33" s="2">
        <v>26996</v>
      </c>
      <c r="G33" s="8">
        <f>F33/J33</f>
        <v>0.98364000728730183</v>
      </c>
      <c r="H33" s="2">
        <v>27046</v>
      </c>
      <c r="I33" s="8">
        <f t="shared" si="2"/>
        <v>0.98546183275642196</v>
      </c>
      <c r="J33" s="2">
        <v>27445</v>
      </c>
    </row>
    <row r="34" spans="1:10" x14ac:dyDescent="0.3">
      <c r="A34" s="11" t="s">
        <v>34</v>
      </c>
      <c r="B34" s="2">
        <v>120</v>
      </c>
      <c r="C34" s="2">
        <f t="shared" si="0"/>
        <v>505</v>
      </c>
      <c r="D34" s="2">
        <v>26820</v>
      </c>
      <c r="E34" s="8">
        <f t="shared" si="1"/>
        <v>0.97722718163599931</v>
      </c>
      <c r="F34" s="2">
        <v>27002</v>
      </c>
      <c r="G34" s="8">
        <f t="shared" si="3"/>
        <v>0.98385862634359633</v>
      </c>
      <c r="H34" s="2">
        <v>27062</v>
      </c>
      <c r="I34" s="8">
        <f t="shared" si="2"/>
        <v>0.98604481690654033</v>
      </c>
      <c r="J34" s="2">
        <v>27445</v>
      </c>
    </row>
    <row r="35" spans="1:10" x14ac:dyDescent="0.3">
      <c r="A35" s="11" t="s">
        <v>35</v>
      </c>
      <c r="B35" s="2">
        <v>185</v>
      </c>
      <c r="C35" s="2">
        <f t="shared" si="0"/>
        <v>844</v>
      </c>
      <c r="D35" s="2">
        <v>26416</v>
      </c>
      <c r="E35" s="8">
        <f t="shared" si="1"/>
        <v>0.96250683184550923</v>
      </c>
      <c r="F35" s="2">
        <v>26817</v>
      </c>
      <c r="G35" s="8">
        <f t="shared" si="3"/>
        <v>0.97711787210785206</v>
      </c>
      <c r="H35" s="2">
        <v>26846</v>
      </c>
      <c r="I35" s="8">
        <f t="shared" si="2"/>
        <v>0.97817453087994166</v>
      </c>
      <c r="J35" s="2">
        <v>27445</v>
      </c>
    </row>
    <row r="36" spans="1:10" x14ac:dyDescent="0.3">
      <c r="A36" s="11" t="s">
        <v>36</v>
      </c>
      <c r="B36" s="2">
        <v>93</v>
      </c>
      <c r="C36" s="2">
        <f t="shared" si="0"/>
        <v>468</v>
      </c>
      <c r="D36" s="2">
        <v>26884</v>
      </c>
      <c r="E36" s="8">
        <f t="shared" si="1"/>
        <v>0.9795591182364729</v>
      </c>
      <c r="F36" s="2">
        <v>27033</v>
      </c>
      <c r="G36" s="8">
        <f t="shared" si="3"/>
        <v>0.98498815813445073</v>
      </c>
      <c r="H36" s="2">
        <v>27093</v>
      </c>
      <c r="I36" s="8">
        <f t="shared" si="2"/>
        <v>0.98717434869739484</v>
      </c>
      <c r="J36" s="2">
        <v>27445</v>
      </c>
    </row>
    <row r="37" spans="1:10" x14ac:dyDescent="0.3">
      <c r="A37" s="11" t="s">
        <v>37</v>
      </c>
      <c r="B37" s="2">
        <v>112</v>
      </c>
      <c r="C37" s="2">
        <f t="shared" si="0"/>
        <v>544</v>
      </c>
      <c r="D37" s="2">
        <v>26789</v>
      </c>
      <c r="E37" s="8">
        <f t="shared" si="1"/>
        <v>0.9760976498451448</v>
      </c>
      <c r="F37" s="2">
        <v>27020</v>
      </c>
      <c r="G37" s="8">
        <f t="shared" si="3"/>
        <v>0.9845144835124795</v>
      </c>
      <c r="H37" s="2">
        <v>27071</v>
      </c>
      <c r="I37" s="8">
        <f t="shared" si="2"/>
        <v>0.98637274549098197</v>
      </c>
      <c r="J37" s="2">
        <v>27445</v>
      </c>
    </row>
    <row r="38" spans="1:10" x14ac:dyDescent="0.3">
      <c r="A38" s="11" t="s">
        <v>38</v>
      </c>
      <c r="B38" s="2">
        <v>170</v>
      </c>
      <c r="C38" s="2">
        <f t="shared" si="0"/>
        <v>858</v>
      </c>
      <c r="D38" s="2">
        <v>26417</v>
      </c>
      <c r="E38" s="8">
        <f t="shared" si="1"/>
        <v>0.96254326835489157</v>
      </c>
      <c r="F38" s="2">
        <v>26841</v>
      </c>
      <c r="G38" s="8">
        <f t="shared" si="3"/>
        <v>0.97799234833302973</v>
      </c>
      <c r="H38" s="2">
        <v>26877</v>
      </c>
      <c r="I38" s="8">
        <f t="shared" si="2"/>
        <v>0.97930406267079617</v>
      </c>
      <c r="J38" s="2">
        <v>27445</v>
      </c>
    </row>
    <row r="39" spans="1:10" x14ac:dyDescent="0.3">
      <c r="A39" s="11" t="s">
        <v>39</v>
      </c>
      <c r="B39" s="2">
        <v>148</v>
      </c>
      <c r="C39" s="2">
        <f t="shared" si="0"/>
        <v>720</v>
      </c>
      <c r="D39" s="2">
        <v>26577</v>
      </c>
      <c r="E39" s="8">
        <f t="shared" si="1"/>
        <v>0.96837310985607583</v>
      </c>
      <c r="F39" s="2">
        <v>26902</v>
      </c>
      <c r="G39" s="8">
        <f t="shared" si="3"/>
        <v>0.98021497540535618</v>
      </c>
      <c r="H39" s="2">
        <v>26967</v>
      </c>
      <c r="I39" s="8">
        <f t="shared" si="2"/>
        <v>0.98258334851521223</v>
      </c>
      <c r="J39" s="2">
        <v>27445</v>
      </c>
    </row>
    <row r="40" spans="1:10" x14ac:dyDescent="0.3">
      <c r="A40" s="11" t="s">
        <v>40</v>
      </c>
      <c r="B40" s="2">
        <v>90</v>
      </c>
      <c r="C40" s="2">
        <f t="shared" si="0"/>
        <v>461</v>
      </c>
      <c r="D40" s="2">
        <v>26894</v>
      </c>
      <c r="E40" s="8">
        <f t="shared" si="1"/>
        <v>0.979923483330297</v>
      </c>
      <c r="F40" s="2">
        <v>27023</v>
      </c>
      <c r="G40" s="8">
        <f t="shared" si="3"/>
        <v>0.98462379304062675</v>
      </c>
      <c r="H40" s="2">
        <v>27098</v>
      </c>
      <c r="I40" s="8">
        <f t="shared" si="2"/>
        <v>0.98735653124430678</v>
      </c>
      <c r="J40" s="2">
        <v>27445</v>
      </c>
    </row>
    <row r="41" spans="1:10" x14ac:dyDescent="0.3">
      <c r="A41" s="11" t="s">
        <v>41</v>
      </c>
      <c r="B41" s="2">
        <v>136</v>
      </c>
      <c r="C41" s="2">
        <f t="shared" si="0"/>
        <v>726</v>
      </c>
      <c r="D41" s="2">
        <v>26583</v>
      </c>
      <c r="E41" s="8">
        <f t="shared" si="1"/>
        <v>0.96859172891237022</v>
      </c>
      <c r="F41" s="2">
        <v>26896</v>
      </c>
      <c r="G41" s="8">
        <f t="shared" si="3"/>
        <v>0.97999635634906179</v>
      </c>
      <c r="H41" s="2">
        <v>26955</v>
      </c>
      <c r="I41" s="8">
        <f t="shared" si="2"/>
        <v>0.98214611040262345</v>
      </c>
      <c r="J41" s="2">
        <v>27445</v>
      </c>
    </row>
    <row r="42" spans="1:10" x14ac:dyDescent="0.3">
      <c r="A42" s="2" t="s">
        <v>42</v>
      </c>
      <c r="B42" s="2">
        <v>120</v>
      </c>
      <c r="C42" s="2">
        <f t="shared" si="0"/>
        <v>546</v>
      </c>
      <c r="D42" s="2">
        <v>26779</v>
      </c>
      <c r="E42" s="8">
        <f t="shared" si="1"/>
        <v>0.97573328475132082</v>
      </c>
      <c r="F42" s="2">
        <v>27018</v>
      </c>
      <c r="G42" s="8">
        <f t="shared" si="3"/>
        <v>0.9844416104937147</v>
      </c>
      <c r="H42" s="2">
        <v>27051</v>
      </c>
      <c r="I42" s="8">
        <f t="shared" si="2"/>
        <v>0.9856440153033339</v>
      </c>
      <c r="J42" s="2">
        <v>27445</v>
      </c>
    </row>
    <row r="43" spans="1:10" x14ac:dyDescent="0.3">
      <c r="A43" s="2" t="s">
        <v>43</v>
      </c>
      <c r="B43" s="2">
        <v>107</v>
      </c>
      <c r="C43" s="2">
        <f t="shared" si="0"/>
        <v>559</v>
      </c>
      <c r="D43" s="2">
        <v>26779</v>
      </c>
      <c r="E43" s="8">
        <f t="shared" si="1"/>
        <v>0.97573328475132082</v>
      </c>
      <c r="F43" s="2">
        <v>27014</v>
      </c>
      <c r="G43" s="8">
        <f t="shared" si="3"/>
        <v>0.98429586445618511</v>
      </c>
      <c r="H43" s="2">
        <v>27075</v>
      </c>
      <c r="I43" s="8">
        <f t="shared" si="2"/>
        <v>0.98651849152851157</v>
      </c>
      <c r="J43" s="2">
        <v>27445</v>
      </c>
    </row>
    <row r="44" spans="1:10" x14ac:dyDescent="0.3">
      <c r="A44" s="2" t="s">
        <v>44</v>
      </c>
      <c r="B44" s="2">
        <v>118</v>
      </c>
      <c r="C44" s="2">
        <f t="shared" si="0"/>
        <v>569</v>
      </c>
      <c r="D44" s="2">
        <v>26758</v>
      </c>
      <c r="E44" s="8">
        <f t="shared" si="1"/>
        <v>0.9749681180542904</v>
      </c>
      <c r="F44" s="2">
        <v>27050</v>
      </c>
      <c r="G44" s="8">
        <f t="shared" si="3"/>
        <v>0.98560757879395156</v>
      </c>
      <c r="H44" s="2">
        <v>27052</v>
      </c>
      <c r="I44" s="8">
        <f t="shared" si="2"/>
        <v>0.98568045181271635</v>
      </c>
      <c r="J44" s="2">
        <v>27445</v>
      </c>
    </row>
    <row r="45" spans="1:10" x14ac:dyDescent="0.3">
      <c r="A45" s="2" t="s">
        <v>45</v>
      </c>
      <c r="B45" s="2">
        <v>135</v>
      </c>
      <c r="C45" s="2">
        <f t="shared" si="0"/>
        <v>607</v>
      </c>
      <c r="D45" s="2">
        <v>26703</v>
      </c>
      <c r="E45" s="8">
        <f t="shared" si="1"/>
        <v>0.97296411003825833</v>
      </c>
      <c r="F45" s="2">
        <v>26999</v>
      </c>
      <c r="G45" s="8">
        <f t="shared" si="3"/>
        <v>0.98374931681544908</v>
      </c>
      <c r="H45" s="2">
        <v>27020</v>
      </c>
      <c r="I45" s="8">
        <f t="shared" si="2"/>
        <v>0.9845144835124795</v>
      </c>
      <c r="J45" s="2">
        <v>27445</v>
      </c>
    </row>
    <row r="46" spans="1:10" x14ac:dyDescent="0.3">
      <c r="A46" s="2" t="s">
        <v>46</v>
      </c>
      <c r="B46" s="2">
        <v>144</v>
      </c>
      <c r="C46" s="2">
        <f t="shared" si="0"/>
        <v>616</v>
      </c>
      <c r="D46" s="2">
        <v>26685</v>
      </c>
      <c r="E46" s="8">
        <f t="shared" si="1"/>
        <v>0.97230825286937517</v>
      </c>
      <c r="F46" s="2">
        <v>26980</v>
      </c>
      <c r="G46" s="8">
        <f t="shared" si="3"/>
        <v>0.98305702313718346</v>
      </c>
      <c r="H46" s="2">
        <v>27007</v>
      </c>
      <c r="I46" s="8">
        <f t="shared" si="2"/>
        <v>0.98404080889050827</v>
      </c>
      <c r="J46" s="2">
        <v>27445</v>
      </c>
    </row>
    <row r="47" spans="1:10" x14ac:dyDescent="0.3">
      <c r="A47" s="2" t="s">
        <v>48</v>
      </c>
      <c r="B47" s="2">
        <v>133</v>
      </c>
      <c r="C47" s="2">
        <f t="shared" si="0"/>
        <v>650</v>
      </c>
      <c r="D47" s="2">
        <v>26662</v>
      </c>
      <c r="E47" s="8">
        <f t="shared" si="1"/>
        <v>0.97147021315357984</v>
      </c>
      <c r="F47" s="2">
        <v>26964</v>
      </c>
      <c r="G47" s="8">
        <f t="shared" si="3"/>
        <v>0.98247403898706509</v>
      </c>
      <c r="H47" s="2">
        <v>26992</v>
      </c>
      <c r="I47" s="8">
        <f t="shared" si="2"/>
        <v>0.98349426124977224</v>
      </c>
      <c r="J47" s="2">
        <v>27445</v>
      </c>
    </row>
    <row r="48" spans="1:10" x14ac:dyDescent="0.3">
      <c r="A48" s="2" t="s">
        <v>49</v>
      </c>
      <c r="B48" s="2">
        <v>100</v>
      </c>
      <c r="C48" s="2">
        <f t="shared" si="0"/>
        <v>583</v>
      </c>
      <c r="D48" s="2">
        <v>26762</v>
      </c>
      <c r="E48" s="8">
        <f t="shared" si="1"/>
        <v>0.97511386409181999</v>
      </c>
      <c r="F48" s="2">
        <v>26992</v>
      </c>
      <c r="G48" s="8">
        <f>F48/J48</f>
        <v>0.98349426124977224</v>
      </c>
      <c r="H48" s="2">
        <v>27069</v>
      </c>
      <c r="I48" s="8">
        <f t="shared" si="2"/>
        <v>0.98629987247221718</v>
      </c>
      <c r="J48" s="2">
        <v>27445</v>
      </c>
    </row>
    <row r="49" spans="1:10" x14ac:dyDescent="0.3">
      <c r="A49" s="13" t="s">
        <v>50</v>
      </c>
      <c r="B49" s="2">
        <v>187</v>
      </c>
      <c r="C49" s="2">
        <f t="shared" si="0"/>
        <v>860</v>
      </c>
      <c r="D49" s="2">
        <v>26398</v>
      </c>
      <c r="E49" s="8">
        <f t="shared" si="1"/>
        <v>0.96185097467662595</v>
      </c>
      <c r="F49" s="2">
        <v>26851</v>
      </c>
      <c r="G49" s="8">
        <f>F49/J49</f>
        <v>0.97835671342685371</v>
      </c>
      <c r="H49" s="2">
        <v>26851</v>
      </c>
      <c r="I49" s="8">
        <f t="shared" si="2"/>
        <v>0.97835671342685371</v>
      </c>
      <c r="J49" s="2">
        <v>27445</v>
      </c>
    </row>
    <row r="50" spans="1:10" x14ac:dyDescent="0.3">
      <c r="A50" s="13" t="s">
        <v>51</v>
      </c>
      <c r="B50" s="2">
        <v>185</v>
      </c>
      <c r="C50" s="2">
        <f t="shared" si="0"/>
        <v>860</v>
      </c>
      <c r="D50" s="2">
        <v>26400</v>
      </c>
      <c r="E50" s="8">
        <f t="shared" si="1"/>
        <v>0.96192384769539074</v>
      </c>
      <c r="F50" s="2">
        <v>26853</v>
      </c>
      <c r="G50" s="8">
        <f t="shared" ref="G50:G71" si="4">F50/J50</f>
        <v>0.9784295864456185</v>
      </c>
      <c r="H50" s="2">
        <v>26853</v>
      </c>
      <c r="I50" s="8">
        <f t="shared" si="2"/>
        <v>0.9784295864456185</v>
      </c>
      <c r="J50" s="2">
        <v>27445</v>
      </c>
    </row>
    <row r="51" spans="1:10" x14ac:dyDescent="0.3">
      <c r="A51" s="13" t="s">
        <v>52</v>
      </c>
      <c r="B51" s="2">
        <v>184</v>
      </c>
      <c r="C51" s="2">
        <f t="shared" si="0"/>
        <v>857</v>
      </c>
      <c r="D51" s="2">
        <v>26404</v>
      </c>
      <c r="E51" s="8">
        <f t="shared" si="1"/>
        <v>0.96206959373292034</v>
      </c>
      <c r="F51" s="2">
        <v>26862</v>
      </c>
      <c r="G51" s="8">
        <f t="shared" si="4"/>
        <v>0.97875751503006014</v>
      </c>
      <c r="H51" s="2">
        <v>26862</v>
      </c>
      <c r="I51" s="8">
        <f t="shared" si="2"/>
        <v>0.97875751503006014</v>
      </c>
      <c r="J51" s="2">
        <v>27445</v>
      </c>
    </row>
    <row r="52" spans="1:10" x14ac:dyDescent="0.3">
      <c r="A52" s="13" t="s">
        <v>53</v>
      </c>
      <c r="B52" s="2">
        <v>182</v>
      </c>
      <c r="C52" s="2">
        <f t="shared" si="0"/>
        <v>851</v>
      </c>
      <c r="D52" s="2">
        <v>26412</v>
      </c>
      <c r="E52" s="8">
        <f t="shared" si="1"/>
        <v>0.96236108580797963</v>
      </c>
      <c r="F52" s="2">
        <v>26855</v>
      </c>
      <c r="G52" s="8">
        <f t="shared" si="4"/>
        <v>0.9785024594643833</v>
      </c>
      <c r="H52" s="2">
        <v>26855</v>
      </c>
      <c r="I52" s="8">
        <f t="shared" si="2"/>
        <v>0.9785024594643833</v>
      </c>
      <c r="J52" s="2">
        <v>27445</v>
      </c>
    </row>
    <row r="53" spans="1:10" x14ac:dyDescent="0.3">
      <c r="A53" s="13" t="s">
        <v>54</v>
      </c>
      <c r="B53" s="2">
        <v>123</v>
      </c>
      <c r="C53" s="2">
        <f t="shared" si="0"/>
        <v>501</v>
      </c>
      <c r="D53" s="2">
        <v>26821</v>
      </c>
      <c r="E53" s="8">
        <f t="shared" si="1"/>
        <v>0.97726361814538165</v>
      </c>
      <c r="F53" s="2">
        <v>27051</v>
      </c>
      <c r="G53" s="8">
        <f t="shared" si="4"/>
        <v>0.9856440153033339</v>
      </c>
      <c r="H53" s="2">
        <v>27051</v>
      </c>
      <c r="I53" s="8">
        <f t="shared" si="2"/>
        <v>0.9856440153033339</v>
      </c>
      <c r="J53" s="2">
        <v>27445</v>
      </c>
    </row>
    <row r="54" spans="1:10" x14ac:dyDescent="0.3">
      <c r="A54" s="13" t="s">
        <v>55</v>
      </c>
      <c r="B54" s="2">
        <v>133</v>
      </c>
      <c r="C54" s="2">
        <f t="shared" si="0"/>
        <v>564</v>
      </c>
      <c r="D54" s="2">
        <v>26748</v>
      </c>
      <c r="E54" s="8">
        <f t="shared" si="1"/>
        <v>0.97460375296046642</v>
      </c>
      <c r="F54" s="2">
        <v>27021</v>
      </c>
      <c r="G54" s="8">
        <f t="shared" si="4"/>
        <v>0.98455092002186195</v>
      </c>
      <c r="H54" s="2">
        <v>27021</v>
      </c>
      <c r="I54" s="8">
        <f t="shared" si="2"/>
        <v>0.98455092002186195</v>
      </c>
      <c r="J54" s="2">
        <v>27445</v>
      </c>
    </row>
    <row r="55" spans="1:10" x14ac:dyDescent="0.3">
      <c r="A55" s="13" t="s">
        <v>56</v>
      </c>
      <c r="B55" s="2">
        <v>137</v>
      </c>
      <c r="C55" s="2">
        <f t="shared" si="0"/>
        <v>579</v>
      </c>
      <c r="D55" s="2">
        <v>26729</v>
      </c>
      <c r="E55" s="8">
        <f t="shared" si="1"/>
        <v>0.9739114592822008</v>
      </c>
      <c r="F55" s="2">
        <v>27039</v>
      </c>
      <c r="G55" s="8">
        <f t="shared" si="4"/>
        <v>0.98520677719074512</v>
      </c>
      <c r="H55" s="2">
        <v>27039</v>
      </c>
      <c r="I55" s="8">
        <f t="shared" si="2"/>
        <v>0.98520677719074512</v>
      </c>
      <c r="J55" s="2">
        <v>27445</v>
      </c>
    </row>
    <row r="56" spans="1:10" x14ac:dyDescent="0.3">
      <c r="A56" s="13" t="s">
        <v>57</v>
      </c>
      <c r="B56" s="2">
        <v>123</v>
      </c>
      <c r="C56" s="2">
        <f t="shared" si="0"/>
        <v>595</v>
      </c>
      <c r="D56" s="2">
        <v>26727</v>
      </c>
      <c r="E56" s="8">
        <f t="shared" si="1"/>
        <v>0.973838586263436</v>
      </c>
      <c r="F56" s="2">
        <v>27017</v>
      </c>
      <c r="G56" s="8">
        <f t="shared" si="4"/>
        <v>0.98440517398433225</v>
      </c>
      <c r="H56" s="2">
        <v>27017</v>
      </c>
      <c r="I56" s="8">
        <f t="shared" si="2"/>
        <v>0.98440517398433225</v>
      </c>
      <c r="J56" s="2">
        <v>27445</v>
      </c>
    </row>
    <row r="57" spans="1:10" x14ac:dyDescent="0.3">
      <c r="A57" s="13" t="s">
        <v>58</v>
      </c>
      <c r="B57" s="2">
        <v>174</v>
      </c>
      <c r="C57" s="2">
        <f t="shared" si="0"/>
        <v>770</v>
      </c>
      <c r="D57" s="2">
        <v>26501</v>
      </c>
      <c r="E57" s="8">
        <f t="shared" si="1"/>
        <v>0.96560393514301335</v>
      </c>
      <c r="F57" s="2">
        <v>26915</v>
      </c>
      <c r="G57" s="8">
        <f t="shared" si="4"/>
        <v>0.98068865002732741</v>
      </c>
      <c r="H57" s="2">
        <v>26915</v>
      </c>
      <c r="I57" s="8">
        <f t="shared" si="2"/>
        <v>0.98068865002732741</v>
      </c>
      <c r="J57" s="2">
        <v>27445</v>
      </c>
    </row>
    <row r="58" spans="1:10" x14ac:dyDescent="0.3">
      <c r="A58" s="13" t="s">
        <v>59</v>
      </c>
      <c r="B58" s="2">
        <v>185</v>
      </c>
      <c r="C58" s="2">
        <f t="shared" si="0"/>
        <v>703</v>
      </c>
      <c r="D58" s="2">
        <v>26557</v>
      </c>
      <c r="E58" s="8">
        <f t="shared" si="1"/>
        <v>0.96764437966842776</v>
      </c>
      <c r="F58" s="2">
        <v>26920</v>
      </c>
      <c r="G58" s="8">
        <f t="shared" si="4"/>
        <v>0.98087083257423935</v>
      </c>
      <c r="H58" s="2">
        <v>26920</v>
      </c>
      <c r="I58" s="8">
        <f t="shared" si="2"/>
        <v>0.98087083257423935</v>
      </c>
      <c r="J58" s="2">
        <v>27445</v>
      </c>
    </row>
    <row r="59" spans="1:10" x14ac:dyDescent="0.3">
      <c r="A59" s="13" t="s">
        <v>60</v>
      </c>
      <c r="B59" s="2">
        <v>21</v>
      </c>
      <c r="C59" s="2">
        <f t="shared" si="0"/>
        <v>20</v>
      </c>
      <c r="D59" s="2">
        <v>27404</v>
      </c>
      <c r="E59" s="8">
        <f t="shared" si="1"/>
        <v>0.99850610311532151</v>
      </c>
      <c r="F59" s="2">
        <v>27336</v>
      </c>
      <c r="G59" s="8">
        <f t="shared" si="4"/>
        <v>0.99602842047731832</v>
      </c>
      <c r="H59" s="2">
        <v>27336</v>
      </c>
      <c r="I59" s="8">
        <f t="shared" si="2"/>
        <v>0.99602842047731832</v>
      </c>
      <c r="J59" s="2">
        <v>27445</v>
      </c>
    </row>
    <row r="60" spans="1:10" x14ac:dyDescent="0.3">
      <c r="A60" s="13" t="s">
        <v>61</v>
      </c>
      <c r="B60" s="2">
        <v>139</v>
      </c>
      <c r="C60" s="2">
        <f t="shared" si="0"/>
        <v>569</v>
      </c>
      <c r="D60" s="2">
        <v>26737</v>
      </c>
      <c r="E60" s="8">
        <f t="shared" si="1"/>
        <v>0.97420295135725998</v>
      </c>
      <c r="F60" s="2">
        <v>27037</v>
      </c>
      <c r="G60" s="8">
        <f t="shared" si="4"/>
        <v>0.98513390417198032</v>
      </c>
      <c r="H60" s="2">
        <v>27037</v>
      </c>
      <c r="I60" s="8">
        <f t="shared" si="2"/>
        <v>0.98513390417198032</v>
      </c>
      <c r="J60" s="2">
        <v>27445</v>
      </c>
    </row>
    <row r="61" spans="1:10" x14ac:dyDescent="0.3">
      <c r="A61" s="13" t="s">
        <v>62</v>
      </c>
      <c r="B61" s="2">
        <v>181</v>
      </c>
      <c r="C61" s="2">
        <f t="shared" si="0"/>
        <v>715</v>
      </c>
      <c r="D61" s="2">
        <v>26549</v>
      </c>
      <c r="E61" s="8">
        <f t="shared" si="1"/>
        <v>0.96735288759336857</v>
      </c>
      <c r="F61" s="2">
        <v>26913</v>
      </c>
      <c r="G61" s="8">
        <f t="shared" si="4"/>
        <v>0.98061577700856262</v>
      </c>
      <c r="H61" s="2">
        <v>26913</v>
      </c>
      <c r="I61" s="8">
        <f t="shared" si="2"/>
        <v>0.98061577700856262</v>
      </c>
      <c r="J61" s="2">
        <v>27445</v>
      </c>
    </row>
    <row r="62" spans="1:10" x14ac:dyDescent="0.3">
      <c r="A62" s="13" t="s">
        <v>63</v>
      </c>
      <c r="B62" s="2">
        <v>153</v>
      </c>
      <c r="C62" s="2">
        <f t="shared" si="0"/>
        <v>577</v>
      </c>
      <c r="D62" s="2">
        <v>26715</v>
      </c>
      <c r="E62" s="8">
        <f t="shared" si="1"/>
        <v>0.97340134815084711</v>
      </c>
      <c r="F62" s="2">
        <v>27013</v>
      </c>
      <c r="G62" s="8">
        <f t="shared" si="4"/>
        <v>0.98425942794680266</v>
      </c>
      <c r="H62" s="2">
        <v>27013</v>
      </c>
      <c r="I62" s="8">
        <f t="shared" si="2"/>
        <v>0.98425942794680266</v>
      </c>
      <c r="J62" s="2">
        <v>27445</v>
      </c>
    </row>
    <row r="63" spans="1:10" x14ac:dyDescent="0.3">
      <c r="A63" s="13" t="s">
        <v>64</v>
      </c>
      <c r="B63" s="2">
        <v>134</v>
      </c>
      <c r="C63" s="2">
        <f t="shared" si="0"/>
        <v>710</v>
      </c>
      <c r="D63" s="2">
        <v>26601</v>
      </c>
      <c r="E63" s="8">
        <f t="shared" si="1"/>
        <v>0.96924758608125339</v>
      </c>
      <c r="F63" s="2">
        <v>26965</v>
      </c>
      <c r="G63" s="8">
        <f t="shared" si="4"/>
        <v>0.98251047549644743</v>
      </c>
      <c r="H63" s="2">
        <v>26972</v>
      </c>
      <c r="I63" s="8">
        <f t="shared" si="2"/>
        <v>0.98276553106212428</v>
      </c>
      <c r="J63" s="2">
        <v>27445</v>
      </c>
    </row>
    <row r="64" spans="1:10" x14ac:dyDescent="0.3">
      <c r="A64" s="13" t="s">
        <v>65</v>
      </c>
      <c r="B64" s="2">
        <v>140</v>
      </c>
      <c r="C64" s="2">
        <f t="shared" si="0"/>
        <v>620</v>
      </c>
      <c r="D64" s="2">
        <v>26685</v>
      </c>
      <c r="E64" s="8">
        <f t="shared" si="1"/>
        <v>0.97230825286937517</v>
      </c>
      <c r="F64" s="2">
        <v>27016</v>
      </c>
      <c r="G64" s="8">
        <f t="shared" si="4"/>
        <v>0.98436873747494991</v>
      </c>
      <c r="H64" s="2">
        <v>27016</v>
      </c>
      <c r="I64" s="8">
        <f t="shared" si="2"/>
        <v>0.98436873747494991</v>
      </c>
      <c r="J64" s="2">
        <v>27445</v>
      </c>
    </row>
    <row r="65" spans="1:10" x14ac:dyDescent="0.3">
      <c r="A65" s="13" t="s">
        <v>66</v>
      </c>
      <c r="B65" s="2">
        <v>146</v>
      </c>
      <c r="C65" s="2">
        <f t="shared" ref="C65:C72" si="5">J65-D65-B65</f>
        <v>595</v>
      </c>
      <c r="D65" s="2">
        <v>26704</v>
      </c>
      <c r="E65" s="8">
        <f t="shared" ref="E65:E72" si="6">D65/J65</f>
        <v>0.97300054654764079</v>
      </c>
      <c r="F65" s="2">
        <v>26997</v>
      </c>
      <c r="G65" s="8">
        <f t="shared" si="4"/>
        <v>0.98367644379668429</v>
      </c>
      <c r="H65" s="2">
        <v>26997</v>
      </c>
      <c r="I65" s="8">
        <f t="shared" ref="I65:I72" si="7">H65/J65</f>
        <v>0.98367644379668429</v>
      </c>
      <c r="J65" s="2">
        <v>27445</v>
      </c>
    </row>
    <row r="66" spans="1:10" x14ac:dyDescent="0.3">
      <c r="A66" s="13" t="s">
        <v>67</v>
      </c>
      <c r="B66" s="2">
        <v>148</v>
      </c>
      <c r="C66" s="2">
        <f t="shared" si="5"/>
        <v>608</v>
      </c>
      <c r="D66" s="2">
        <v>26689</v>
      </c>
      <c r="E66" s="8">
        <f t="shared" si="6"/>
        <v>0.97245399890690476</v>
      </c>
      <c r="F66" s="2">
        <v>26991</v>
      </c>
      <c r="G66" s="8">
        <f t="shared" si="4"/>
        <v>0.9834578247403899</v>
      </c>
      <c r="H66" s="2">
        <v>26991</v>
      </c>
      <c r="I66" s="8">
        <f t="shared" si="7"/>
        <v>0.9834578247403899</v>
      </c>
      <c r="J66" s="2">
        <v>27445</v>
      </c>
    </row>
    <row r="67" spans="1:10" x14ac:dyDescent="0.3">
      <c r="A67" s="13" t="s">
        <v>68</v>
      </c>
      <c r="B67" s="2">
        <v>137</v>
      </c>
      <c r="C67" s="2">
        <f t="shared" si="5"/>
        <v>538</v>
      </c>
      <c r="D67" s="2">
        <v>26770</v>
      </c>
      <c r="E67" s="8">
        <f t="shared" si="6"/>
        <v>0.97540535616687918</v>
      </c>
      <c r="F67" s="2">
        <v>27020</v>
      </c>
      <c r="G67" s="8">
        <f t="shared" si="4"/>
        <v>0.9845144835124795</v>
      </c>
      <c r="H67" s="2">
        <v>27020</v>
      </c>
      <c r="I67" s="8">
        <f t="shared" si="7"/>
        <v>0.9845144835124795</v>
      </c>
      <c r="J67" s="2">
        <v>27445</v>
      </c>
    </row>
    <row r="68" spans="1:10" x14ac:dyDescent="0.3">
      <c r="A68" s="13" t="s">
        <v>69</v>
      </c>
      <c r="B68" s="2">
        <v>149</v>
      </c>
      <c r="C68" s="2">
        <f t="shared" si="5"/>
        <v>557</v>
      </c>
      <c r="D68" s="2">
        <v>26739</v>
      </c>
      <c r="E68" s="8">
        <f t="shared" si="6"/>
        <v>0.97427582437602478</v>
      </c>
      <c r="F68" s="2">
        <v>27026</v>
      </c>
      <c r="G68" s="8">
        <f t="shared" si="4"/>
        <v>0.98473310256877389</v>
      </c>
      <c r="H68" s="2">
        <v>27027</v>
      </c>
      <c r="I68" s="8">
        <f t="shared" si="7"/>
        <v>0.98476953907815634</v>
      </c>
      <c r="J68" s="2">
        <v>27445</v>
      </c>
    </row>
    <row r="69" spans="1:10" x14ac:dyDescent="0.3">
      <c r="A69" s="13" t="s">
        <v>70</v>
      </c>
      <c r="B69" s="2">
        <v>152</v>
      </c>
      <c r="C69" s="2">
        <f t="shared" si="5"/>
        <v>658</v>
      </c>
      <c r="D69" s="2">
        <v>26635</v>
      </c>
      <c r="E69" s="8">
        <f t="shared" si="6"/>
        <v>0.97048642740025504</v>
      </c>
      <c r="F69" s="2">
        <v>26970</v>
      </c>
      <c r="G69" s="8">
        <f t="shared" si="4"/>
        <v>0.98269265804335948</v>
      </c>
      <c r="H69" s="2">
        <v>26971</v>
      </c>
      <c r="I69" s="8">
        <f t="shared" si="7"/>
        <v>0.98272909455274182</v>
      </c>
      <c r="J69" s="2">
        <v>27445</v>
      </c>
    </row>
    <row r="70" spans="1:10" x14ac:dyDescent="0.3">
      <c r="A70" s="13" t="s">
        <v>71</v>
      </c>
      <c r="B70" s="2">
        <v>158</v>
      </c>
      <c r="C70" s="2">
        <f t="shared" si="5"/>
        <v>595</v>
      </c>
      <c r="D70" s="2">
        <v>26692</v>
      </c>
      <c r="E70" s="8">
        <f t="shared" si="6"/>
        <v>0.9725633084350519</v>
      </c>
      <c r="F70" s="2">
        <v>26981</v>
      </c>
      <c r="G70" s="8">
        <f t="shared" si="4"/>
        <v>0.9830934596465658</v>
      </c>
      <c r="H70" s="2">
        <v>26981</v>
      </c>
      <c r="I70" s="8">
        <f t="shared" si="7"/>
        <v>0.9830934596465658</v>
      </c>
      <c r="J70" s="2">
        <v>27445</v>
      </c>
    </row>
    <row r="71" spans="1:10" x14ac:dyDescent="0.3">
      <c r="A71" s="13" t="s">
        <v>72</v>
      </c>
      <c r="B71" s="2">
        <v>144</v>
      </c>
      <c r="C71" s="2">
        <f t="shared" si="5"/>
        <v>527</v>
      </c>
      <c r="D71" s="2">
        <v>26774</v>
      </c>
      <c r="E71" s="8">
        <f t="shared" si="6"/>
        <v>0.97555110220440877</v>
      </c>
      <c r="F71" s="2">
        <v>27041</v>
      </c>
      <c r="G71" s="8">
        <f t="shared" si="4"/>
        <v>0.98527965020950992</v>
      </c>
      <c r="H71" s="2">
        <v>27041</v>
      </c>
      <c r="I71" s="8">
        <f t="shared" si="7"/>
        <v>0.98527965020950992</v>
      </c>
      <c r="J71" s="2">
        <v>27445</v>
      </c>
    </row>
    <row r="72" spans="1:10" x14ac:dyDescent="0.3">
      <c r="A72" s="13" t="s">
        <v>73</v>
      </c>
      <c r="B72" s="2">
        <v>139</v>
      </c>
      <c r="C72" s="2">
        <f t="shared" si="5"/>
        <v>563</v>
      </c>
      <c r="D72" s="2">
        <v>26743</v>
      </c>
      <c r="E72" s="8">
        <f t="shared" si="6"/>
        <v>0.97442157041355437</v>
      </c>
      <c r="F72" s="2">
        <v>27002</v>
      </c>
      <c r="G72" s="8">
        <f>F72/J72</f>
        <v>0.98385862634359633</v>
      </c>
      <c r="H72" s="2">
        <v>27002</v>
      </c>
      <c r="I72" s="8">
        <f t="shared" si="7"/>
        <v>0.98385862634359633</v>
      </c>
      <c r="J72" s="2">
        <v>27445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DDD5-88EB-A646-B58C-66CED5CED825}">
  <dimension ref="A1:H72"/>
  <sheetViews>
    <sheetView workbookViewId="0"/>
  </sheetViews>
  <sheetFormatPr defaultColWidth="10.796875" defaultRowHeight="15.6" x14ac:dyDescent="0.3"/>
  <cols>
    <col min="1" max="1" width="11.69921875" style="11" bestFit="1" customWidth="1"/>
    <col min="2" max="2" width="18.5" style="2" bestFit="1" customWidth="1"/>
    <col min="3" max="7" width="16" style="2" bestFit="1" customWidth="1"/>
    <col min="8" max="8" width="15" style="2" bestFit="1" customWidth="1"/>
    <col min="9" max="16384" width="10.796875" style="2"/>
  </cols>
  <sheetData>
    <row r="1" spans="1:8" x14ac:dyDescent="0.3">
      <c r="A1" s="31" t="s">
        <v>1110</v>
      </c>
    </row>
    <row r="3" spans="1:8" x14ac:dyDescent="0.3">
      <c r="A3" s="23" t="s">
        <v>299</v>
      </c>
      <c r="B3" s="4" t="s">
        <v>300</v>
      </c>
      <c r="C3" s="4" t="s">
        <v>301</v>
      </c>
      <c r="D3" s="4" t="s">
        <v>302</v>
      </c>
      <c r="E3" s="4" t="s">
        <v>303</v>
      </c>
      <c r="F3" s="4" t="s">
        <v>304</v>
      </c>
      <c r="G3" s="4" t="s">
        <v>305</v>
      </c>
      <c r="H3" s="4" t="s">
        <v>306</v>
      </c>
    </row>
    <row r="4" spans="1:8" x14ac:dyDescent="0.3">
      <c r="A4" s="11" t="s">
        <v>3</v>
      </c>
      <c r="B4" s="2">
        <v>25.07</v>
      </c>
      <c r="C4" s="1">
        <v>28.1898130841121</v>
      </c>
      <c r="D4" s="1">
        <v>23.381176470588201</v>
      </c>
      <c r="E4" s="1">
        <v>17.289350649350599</v>
      </c>
      <c r="F4" s="1">
        <v>31.8148529411765</v>
      </c>
      <c r="G4" s="1">
        <v>11.591052631578901</v>
      </c>
      <c r="H4" s="1">
        <v>22.173662650602399</v>
      </c>
    </row>
    <row r="5" spans="1:8" x14ac:dyDescent="0.3">
      <c r="A5" s="11" t="s">
        <v>4</v>
      </c>
      <c r="B5" s="2">
        <v>22.22</v>
      </c>
      <c r="C5" s="1">
        <v>24.403465346534698</v>
      </c>
      <c r="D5" s="1">
        <v>21.308484848484799</v>
      </c>
      <c r="E5" s="1">
        <v>18.127160493827201</v>
      </c>
      <c r="F5" s="1">
        <v>21.741176470588201</v>
      </c>
      <c r="G5" s="1">
        <v>18.2403260869565</v>
      </c>
      <c r="H5" s="1">
        <v>20.823333333333299</v>
      </c>
    </row>
    <row r="6" spans="1:8" x14ac:dyDescent="0.3">
      <c r="A6" s="11" t="s">
        <v>5</v>
      </c>
      <c r="B6" s="2">
        <v>22.57</v>
      </c>
      <c r="C6" s="1">
        <v>26.8236633663366</v>
      </c>
      <c r="D6" s="1">
        <v>18.7933870967742</v>
      </c>
      <c r="E6" s="1">
        <v>24.772439024390199</v>
      </c>
      <c r="F6" s="1">
        <v>16.5735135135135</v>
      </c>
      <c r="G6" s="1">
        <v>21.3439361702128</v>
      </c>
      <c r="H6" s="1">
        <v>22.127094430992699</v>
      </c>
    </row>
    <row r="7" spans="1:8" x14ac:dyDescent="0.3">
      <c r="A7" s="11" t="s">
        <v>7</v>
      </c>
      <c r="B7" s="2">
        <v>21.93</v>
      </c>
      <c r="C7" s="1">
        <v>20.185728155339799</v>
      </c>
      <c r="D7" s="1">
        <v>14.9023076923077</v>
      </c>
      <c r="E7" s="1">
        <v>18.8230864197531</v>
      </c>
      <c r="F7" s="1">
        <v>27.2060606060606</v>
      </c>
      <c r="G7" s="1">
        <v>12.8587368421053</v>
      </c>
      <c r="H7" s="1">
        <v>18.511292682926801</v>
      </c>
    </row>
    <row r="8" spans="1:8" x14ac:dyDescent="0.3">
      <c r="A8" s="11" t="s">
        <v>8</v>
      </c>
      <c r="B8" s="2">
        <v>22.55</v>
      </c>
      <c r="C8" s="1">
        <v>23.0171028037383</v>
      </c>
      <c r="D8" s="1">
        <v>28.107910447761199</v>
      </c>
      <c r="E8" s="1">
        <v>21.542784810126602</v>
      </c>
      <c r="F8" s="1">
        <v>18.745820895522399</v>
      </c>
      <c r="G8" s="1">
        <v>26.957745098039201</v>
      </c>
      <c r="H8" s="1">
        <v>23.823696682464501</v>
      </c>
    </row>
    <row r="9" spans="1:8" x14ac:dyDescent="0.3">
      <c r="A9" s="11" t="s">
        <v>9</v>
      </c>
      <c r="B9" s="2">
        <v>25.16</v>
      </c>
      <c r="C9" s="1">
        <v>26.908217821782198</v>
      </c>
      <c r="D9" s="1">
        <v>19.4577777777778</v>
      </c>
      <c r="E9" s="1">
        <v>24.681219512195099</v>
      </c>
      <c r="F9" s="1">
        <v>17.5480821917808</v>
      </c>
      <c r="G9" s="1">
        <v>21.561382978723401</v>
      </c>
      <c r="H9" s="1">
        <v>22.458135593220302</v>
      </c>
    </row>
    <row r="10" spans="1:8" x14ac:dyDescent="0.3">
      <c r="A10" s="11" t="s">
        <v>11</v>
      </c>
      <c r="B10" s="2">
        <v>22.25</v>
      </c>
      <c r="C10" s="1">
        <v>25.507999999999999</v>
      </c>
      <c r="D10" s="1">
        <v>20.8153731343284</v>
      </c>
      <c r="E10" s="1">
        <v>15.620963855421699</v>
      </c>
      <c r="F10" s="1">
        <v>33.764098360655701</v>
      </c>
      <c r="G10" s="1">
        <v>24.6744329896907</v>
      </c>
      <c r="H10" s="1">
        <v>23.762254901960802</v>
      </c>
    </row>
    <row r="11" spans="1:8" x14ac:dyDescent="0.3">
      <c r="A11" s="11" t="s">
        <v>12</v>
      </c>
      <c r="B11" s="2">
        <v>24.36</v>
      </c>
      <c r="C11" s="1">
        <v>20.141028037383201</v>
      </c>
      <c r="D11" s="1">
        <v>15.603181818181801</v>
      </c>
      <c r="E11" s="1">
        <v>20.5210126582278</v>
      </c>
      <c r="F11" s="1">
        <v>26.143571428571398</v>
      </c>
      <c r="G11" s="1">
        <v>16.982637362637401</v>
      </c>
      <c r="H11" s="1">
        <v>19.809999999999999</v>
      </c>
    </row>
    <row r="12" spans="1:8" x14ac:dyDescent="0.3">
      <c r="A12" s="11" t="s">
        <v>13</v>
      </c>
      <c r="B12" s="2">
        <v>20.97</v>
      </c>
      <c r="C12" s="1">
        <v>18.465825242718399</v>
      </c>
      <c r="D12" s="1">
        <v>18.503088235294101</v>
      </c>
      <c r="E12" s="1">
        <v>24.707721518987299</v>
      </c>
      <c r="F12" s="1">
        <v>34.181249999999999</v>
      </c>
      <c r="G12" s="1">
        <v>26.186304347826098</v>
      </c>
      <c r="H12" s="1">
        <v>23.9133990147783</v>
      </c>
    </row>
    <row r="13" spans="1:8" x14ac:dyDescent="0.3">
      <c r="A13" s="11" t="s">
        <v>14</v>
      </c>
      <c r="B13" s="2">
        <v>20.149999999999999</v>
      </c>
      <c r="C13" s="1">
        <v>21.492178217821799</v>
      </c>
      <c r="D13" s="1">
        <v>24.6168181818182</v>
      </c>
      <c r="E13" s="1">
        <v>21.871084337349401</v>
      </c>
      <c r="F13" s="1">
        <v>24.868400000000001</v>
      </c>
      <c r="G13" s="1">
        <v>20.726800000000001</v>
      </c>
      <c r="H13" s="1">
        <v>22.467129411764699</v>
      </c>
    </row>
    <row r="14" spans="1:8" x14ac:dyDescent="0.3">
      <c r="A14" s="11" t="s">
        <v>15</v>
      </c>
      <c r="B14" s="2">
        <v>19.600000000000001</v>
      </c>
      <c r="C14" s="1">
        <v>23.785196078431401</v>
      </c>
      <c r="D14" s="1">
        <v>20.331690140845101</v>
      </c>
      <c r="E14" s="1">
        <v>21.0166265060241</v>
      </c>
      <c r="F14" s="1">
        <v>22.934444444444399</v>
      </c>
      <c r="G14" s="1">
        <v>20.163900000000002</v>
      </c>
      <c r="H14" s="1">
        <v>21.686191588785</v>
      </c>
    </row>
    <row r="15" spans="1:8" x14ac:dyDescent="0.3">
      <c r="A15" s="11" t="s">
        <v>16</v>
      </c>
      <c r="B15" s="2">
        <v>19.53</v>
      </c>
      <c r="C15" s="1">
        <v>22.2232352941176</v>
      </c>
      <c r="D15" s="1">
        <v>16.693823529411802</v>
      </c>
      <c r="E15" s="1">
        <v>19.471866666666699</v>
      </c>
      <c r="F15" s="1">
        <v>25.381830985915499</v>
      </c>
      <c r="G15" s="1">
        <v>21.4770408163265</v>
      </c>
      <c r="H15" s="1">
        <v>21.1816425120773</v>
      </c>
    </row>
    <row r="16" spans="1:8" x14ac:dyDescent="0.3">
      <c r="A16" s="11" t="s">
        <v>94</v>
      </c>
      <c r="B16" s="2">
        <v>21.7</v>
      </c>
      <c r="C16" s="1">
        <v>23.735904761904798</v>
      </c>
      <c r="D16" s="1">
        <v>17.629677419354799</v>
      </c>
      <c r="E16" s="1">
        <v>18.4348051948052</v>
      </c>
      <c r="F16" s="1">
        <v>24.268333333333299</v>
      </c>
      <c r="G16" s="1">
        <v>26.898099999999999</v>
      </c>
      <c r="H16" s="1">
        <v>22.7192654028436</v>
      </c>
    </row>
    <row r="17" spans="1:8" x14ac:dyDescent="0.3">
      <c r="A17" s="11" t="s">
        <v>17</v>
      </c>
      <c r="B17" s="2">
        <v>21.55</v>
      </c>
      <c r="C17" s="1">
        <v>20.696944444444402</v>
      </c>
      <c r="D17" s="1">
        <v>15.1982258064516</v>
      </c>
      <c r="E17" s="1">
        <v>23.277882352941202</v>
      </c>
      <c r="F17" s="1">
        <v>26.740285714285701</v>
      </c>
      <c r="G17" s="1">
        <v>17.346105263157899</v>
      </c>
      <c r="H17" s="1">
        <v>20.656857142857099</v>
      </c>
    </row>
    <row r="18" spans="1:8" x14ac:dyDescent="0.3">
      <c r="A18" s="11" t="s">
        <v>18</v>
      </c>
      <c r="B18" s="2">
        <v>21.41</v>
      </c>
      <c r="C18" s="1">
        <v>19.821632653061201</v>
      </c>
      <c r="D18" s="1">
        <v>16.678437500000001</v>
      </c>
      <c r="E18" s="1">
        <v>17.235542168674701</v>
      </c>
      <c r="F18" s="1">
        <v>28.678615384615401</v>
      </c>
      <c r="G18" s="1">
        <v>17.939684210526298</v>
      </c>
      <c r="H18" s="1">
        <v>19.774987654320999</v>
      </c>
    </row>
    <row r="19" spans="1:8" x14ac:dyDescent="0.3">
      <c r="A19" s="11" t="s">
        <v>19</v>
      </c>
      <c r="B19" s="2">
        <v>22.03</v>
      </c>
      <c r="C19" s="1">
        <v>29.0425</v>
      </c>
      <c r="D19" s="1">
        <v>21.6559375</v>
      </c>
      <c r="E19" s="1">
        <v>23.862666666666701</v>
      </c>
      <c r="F19" s="1">
        <v>23.614000000000001</v>
      </c>
      <c r="G19" s="1">
        <v>18.6706315789474</v>
      </c>
      <c r="H19" s="1">
        <v>23.5332367149758</v>
      </c>
    </row>
    <row r="20" spans="1:8" x14ac:dyDescent="0.3">
      <c r="A20" s="11" t="s">
        <v>20</v>
      </c>
      <c r="B20" s="2">
        <v>20.309999999999999</v>
      </c>
      <c r="C20" s="1">
        <v>26.6751485148515</v>
      </c>
      <c r="D20" s="1">
        <v>18.759393939393899</v>
      </c>
      <c r="E20" s="1">
        <v>22.330779220779199</v>
      </c>
      <c r="F20" s="1">
        <v>22.059531249999999</v>
      </c>
      <c r="G20" s="1">
        <v>17.9852577319588</v>
      </c>
      <c r="H20" s="1">
        <v>21.748543209876502</v>
      </c>
    </row>
    <row r="21" spans="1:8" x14ac:dyDescent="0.3">
      <c r="A21" s="11" t="s">
        <v>21</v>
      </c>
      <c r="B21" s="2">
        <v>26.25</v>
      </c>
      <c r="C21" s="1">
        <v>21.412884615384598</v>
      </c>
      <c r="D21" s="1">
        <v>21.637611940298498</v>
      </c>
      <c r="E21" s="1">
        <v>18.028554216867501</v>
      </c>
      <c r="F21" s="1">
        <v>30.478030303030302</v>
      </c>
      <c r="G21" s="1">
        <v>22.454062499999999</v>
      </c>
      <c r="H21" s="1">
        <v>22.452331730769199</v>
      </c>
    </row>
    <row r="22" spans="1:8" x14ac:dyDescent="0.3">
      <c r="A22" s="11" t="s">
        <v>22</v>
      </c>
      <c r="B22" s="2">
        <v>22.05</v>
      </c>
      <c r="C22" s="1">
        <v>23.875490196078399</v>
      </c>
      <c r="D22" s="1">
        <v>13.797424242424199</v>
      </c>
      <c r="E22" s="1">
        <v>25.171749999999999</v>
      </c>
      <c r="F22" s="1">
        <v>24.1404225352113</v>
      </c>
      <c r="G22" s="1">
        <v>19.843854166666699</v>
      </c>
      <c r="H22" s="1">
        <v>21.635301204819299</v>
      </c>
    </row>
    <row r="23" spans="1:8" x14ac:dyDescent="0.3">
      <c r="A23" s="11" t="s">
        <v>23</v>
      </c>
      <c r="B23" s="2">
        <v>19.25</v>
      </c>
      <c r="C23" s="1">
        <v>25.208623853211002</v>
      </c>
      <c r="D23" s="1">
        <v>20.892465753424698</v>
      </c>
      <c r="E23" s="1">
        <v>27.856071428571401</v>
      </c>
      <c r="F23" s="1">
        <v>19.491408450704199</v>
      </c>
      <c r="G23" s="1">
        <v>27.297096774193498</v>
      </c>
      <c r="H23" s="1">
        <v>24.5007441860465</v>
      </c>
    </row>
    <row r="24" spans="1:8" x14ac:dyDescent="0.3">
      <c r="A24" s="11" t="s">
        <v>24</v>
      </c>
      <c r="B24" s="2">
        <v>22.54</v>
      </c>
      <c r="C24" s="1">
        <v>24.882772277227701</v>
      </c>
      <c r="D24" s="1">
        <v>24.70328125</v>
      </c>
      <c r="E24" s="1">
        <v>16.9173333333333</v>
      </c>
      <c r="F24" s="1">
        <v>22.657215189873401</v>
      </c>
      <c r="G24" s="1">
        <v>23.705698924731202</v>
      </c>
      <c r="H24" s="1">
        <v>22.712427184466002</v>
      </c>
    </row>
    <row r="25" spans="1:8" x14ac:dyDescent="0.3">
      <c r="A25" s="11" t="s">
        <v>25</v>
      </c>
      <c r="B25" s="2">
        <v>21.43</v>
      </c>
      <c r="C25" s="1">
        <v>27.2136363636364</v>
      </c>
      <c r="D25" s="1">
        <v>17.411562499999999</v>
      </c>
      <c r="E25" s="1">
        <v>19.8961842105263</v>
      </c>
      <c r="F25" s="1">
        <v>29.905625000000001</v>
      </c>
      <c r="G25" s="1">
        <v>25.148829787234</v>
      </c>
      <c r="H25" s="1">
        <v>24.1777078085642</v>
      </c>
    </row>
    <row r="26" spans="1:8" x14ac:dyDescent="0.3">
      <c r="A26" s="11" t="s">
        <v>26</v>
      </c>
      <c r="B26" s="2">
        <v>19.28</v>
      </c>
      <c r="C26" s="1">
        <v>20.4777669902913</v>
      </c>
      <c r="D26" s="1">
        <v>18.462463768115899</v>
      </c>
      <c r="E26" s="1">
        <v>20.837012987013001</v>
      </c>
      <c r="F26" s="1">
        <v>23.115468750000002</v>
      </c>
      <c r="G26" s="1">
        <v>18.7270526315789</v>
      </c>
      <c r="H26" s="1">
        <v>20.210857843137301</v>
      </c>
    </row>
    <row r="27" spans="1:8" x14ac:dyDescent="0.3">
      <c r="A27" s="11" t="s">
        <v>27</v>
      </c>
      <c r="B27" s="2">
        <v>20.73</v>
      </c>
      <c r="C27" s="1">
        <v>24.770093457943901</v>
      </c>
      <c r="D27" s="1">
        <v>24.2827272727273</v>
      </c>
      <c r="E27" s="1">
        <v>24.664683544303799</v>
      </c>
      <c r="F27" s="1">
        <v>25.4522727272727</v>
      </c>
      <c r="G27" s="1">
        <v>16.9407446808511</v>
      </c>
      <c r="H27" s="1">
        <v>22.994781553398099</v>
      </c>
    </row>
    <row r="28" spans="1:8" x14ac:dyDescent="0.3">
      <c r="A28" s="11" t="s">
        <v>28</v>
      </c>
      <c r="B28" s="2">
        <v>20.11</v>
      </c>
      <c r="C28" s="1">
        <v>23.833027522935801</v>
      </c>
      <c r="D28" s="1">
        <v>23.752686567164201</v>
      </c>
      <c r="E28" s="1">
        <v>24.8640506329114</v>
      </c>
      <c r="F28" s="1">
        <v>24.116575342465801</v>
      </c>
      <c r="G28" s="1">
        <v>25.538061224489802</v>
      </c>
      <c r="H28" s="1">
        <v>24.452417840375599</v>
      </c>
    </row>
    <row r="29" spans="1:8" x14ac:dyDescent="0.3">
      <c r="A29" s="11" t="s">
        <v>29</v>
      </c>
      <c r="B29" s="2">
        <v>25.48</v>
      </c>
      <c r="C29" s="1">
        <v>21.6660396039604</v>
      </c>
      <c r="D29" s="1">
        <v>17.338923076923098</v>
      </c>
      <c r="E29" s="1">
        <v>25.843</v>
      </c>
      <c r="F29" s="1">
        <v>24.312000000000001</v>
      </c>
      <c r="G29" s="1">
        <v>22.477857142857101</v>
      </c>
      <c r="H29" s="1">
        <v>22.410391198044</v>
      </c>
    </row>
    <row r="30" spans="1:8" x14ac:dyDescent="0.3">
      <c r="A30" s="11" t="s">
        <v>30</v>
      </c>
      <c r="B30" s="2">
        <v>23.12</v>
      </c>
      <c r="C30" s="1">
        <v>25.374666666666698</v>
      </c>
      <c r="D30" s="1">
        <v>15.5228571428571</v>
      </c>
      <c r="E30" s="1">
        <v>21.369375000000002</v>
      </c>
      <c r="F30" s="1">
        <v>21.4697101449275</v>
      </c>
      <c r="G30" s="1">
        <v>13.0408510638298</v>
      </c>
      <c r="H30" s="1">
        <v>19.6084671532847</v>
      </c>
    </row>
    <row r="31" spans="1:8" x14ac:dyDescent="0.3">
      <c r="A31" s="11" t="s">
        <v>31</v>
      </c>
      <c r="B31" s="2">
        <v>22.74</v>
      </c>
      <c r="C31" s="1">
        <v>17.536213592233</v>
      </c>
      <c r="D31" s="1">
        <v>24.806716417910401</v>
      </c>
      <c r="E31" s="1">
        <v>17.536265060241</v>
      </c>
      <c r="F31" s="1">
        <v>30.53</v>
      </c>
      <c r="G31" s="1">
        <v>18.022688172043001</v>
      </c>
      <c r="H31" s="1">
        <v>20.886496350365</v>
      </c>
    </row>
    <row r="32" spans="1:8" x14ac:dyDescent="0.3">
      <c r="A32" s="11" t="s">
        <v>32</v>
      </c>
      <c r="B32" s="2">
        <v>23.46</v>
      </c>
      <c r="C32" s="1">
        <v>25.9398181818182</v>
      </c>
      <c r="D32" s="1">
        <v>24.851739130434801</v>
      </c>
      <c r="E32" s="1">
        <v>19.7187341772152</v>
      </c>
      <c r="F32" s="1">
        <v>21.3894520547945</v>
      </c>
      <c r="G32" s="1">
        <v>20.554891304347802</v>
      </c>
      <c r="H32" s="1">
        <v>22.643995271867599</v>
      </c>
    </row>
    <row r="33" spans="1:8" x14ac:dyDescent="0.3">
      <c r="A33" s="11" t="s">
        <v>33</v>
      </c>
      <c r="B33" s="2">
        <v>22.79</v>
      </c>
      <c r="C33" s="1">
        <v>21.3519230769231</v>
      </c>
      <c r="D33" s="1">
        <v>21.2381538461538</v>
      </c>
      <c r="E33" s="1">
        <v>17.223690476190502</v>
      </c>
      <c r="F33" s="1">
        <v>30.669848484848501</v>
      </c>
      <c r="G33" s="1">
        <v>21.853894736842101</v>
      </c>
      <c r="H33" s="1">
        <v>22.097101449275399</v>
      </c>
    </row>
    <row r="34" spans="1:8" x14ac:dyDescent="0.3">
      <c r="A34" s="11" t="s">
        <v>34</v>
      </c>
      <c r="B34" s="2">
        <v>23</v>
      </c>
      <c r="C34" s="1">
        <v>23.515283018867901</v>
      </c>
      <c r="D34" s="1">
        <v>16.516290322580598</v>
      </c>
      <c r="E34" s="1">
        <v>19.4823611111111</v>
      </c>
      <c r="F34" s="1">
        <v>30.52</v>
      </c>
      <c r="G34" s="1">
        <v>19.295217391304298</v>
      </c>
      <c r="H34" s="1">
        <v>22.0308148148148</v>
      </c>
    </row>
    <row r="35" spans="1:8" x14ac:dyDescent="0.3">
      <c r="A35" s="11" t="s">
        <v>35</v>
      </c>
      <c r="B35" s="2">
        <v>22.07</v>
      </c>
      <c r="C35" s="1">
        <v>28.788679245282999</v>
      </c>
      <c r="D35" s="1">
        <v>25.8105633802817</v>
      </c>
      <c r="E35" s="1">
        <v>24.717826086956499</v>
      </c>
      <c r="F35" s="1">
        <v>34.105600000000003</v>
      </c>
      <c r="G35" s="1">
        <v>21.752476190476202</v>
      </c>
      <c r="H35" s="1">
        <v>26.726325167037899</v>
      </c>
    </row>
    <row r="36" spans="1:8" x14ac:dyDescent="0.3">
      <c r="A36" s="11" t="s">
        <v>36</v>
      </c>
      <c r="B36" s="2">
        <v>21.56</v>
      </c>
      <c r="C36" s="1">
        <v>18.732314814814799</v>
      </c>
      <c r="D36" s="1">
        <v>11.521935483870999</v>
      </c>
      <c r="E36" s="1">
        <v>21.798441558441599</v>
      </c>
      <c r="F36" s="1">
        <v>28.410158730158699</v>
      </c>
      <c r="G36" s="1">
        <v>18.4939583333333</v>
      </c>
      <c r="H36" s="1">
        <v>19.658103448275899</v>
      </c>
    </row>
    <row r="37" spans="1:8" x14ac:dyDescent="0.3">
      <c r="A37" s="11" t="s">
        <v>37</v>
      </c>
      <c r="B37" s="2">
        <v>24.71</v>
      </c>
      <c r="C37" s="1">
        <v>30.4031428571429</v>
      </c>
      <c r="D37" s="1">
        <v>22.306029411764701</v>
      </c>
      <c r="E37" s="1">
        <v>23.279459459459499</v>
      </c>
      <c r="F37" s="1">
        <v>18.867460317460299</v>
      </c>
      <c r="G37" s="1">
        <v>14.5257291666667</v>
      </c>
      <c r="H37" s="1">
        <v>22.2042857142857</v>
      </c>
    </row>
    <row r="38" spans="1:8" x14ac:dyDescent="0.3">
      <c r="A38" s="11" t="s">
        <v>38</v>
      </c>
      <c r="B38" s="2">
        <v>19.82</v>
      </c>
      <c r="C38" s="1">
        <v>20.666875000000001</v>
      </c>
      <c r="D38" s="1">
        <v>18.352753623188399</v>
      </c>
      <c r="E38" s="1">
        <v>23.312209302325599</v>
      </c>
      <c r="F38" s="1">
        <v>21.2022727272727</v>
      </c>
      <c r="G38" s="1">
        <v>28.032254901960801</v>
      </c>
      <c r="H38" s="1">
        <v>22.6310804597701</v>
      </c>
    </row>
    <row r="39" spans="1:8" x14ac:dyDescent="0.3">
      <c r="A39" s="11" t="s">
        <v>39</v>
      </c>
      <c r="B39" s="2">
        <v>20.53</v>
      </c>
      <c r="C39" s="1">
        <v>19.551142857142899</v>
      </c>
      <c r="D39" s="1">
        <v>26.575714285714302</v>
      </c>
      <c r="E39" s="1">
        <v>19.420000000000002</v>
      </c>
      <c r="F39" s="1">
        <v>22.202343750000001</v>
      </c>
      <c r="G39" s="1">
        <v>22.815943396226402</v>
      </c>
      <c r="H39" s="1">
        <v>21.902806603773598</v>
      </c>
    </row>
    <row r="40" spans="1:8" x14ac:dyDescent="0.3">
      <c r="A40" s="11" t="s">
        <v>40</v>
      </c>
      <c r="B40" s="2">
        <v>22.58</v>
      </c>
      <c r="C40" s="1">
        <v>22.158333333333299</v>
      </c>
      <c r="D40" s="1">
        <v>20.218260869565199</v>
      </c>
      <c r="E40" s="1">
        <v>27.268125000000001</v>
      </c>
      <c r="F40" s="1">
        <v>24.726119402985098</v>
      </c>
      <c r="G40" s="1">
        <v>16.9384536082474</v>
      </c>
      <c r="H40" s="1">
        <v>22.017315914489298</v>
      </c>
    </row>
    <row r="41" spans="1:8" x14ac:dyDescent="0.3">
      <c r="A41" s="11" t="s">
        <v>41</v>
      </c>
      <c r="B41" s="2">
        <v>21.5</v>
      </c>
      <c r="C41" s="1">
        <v>31.21</v>
      </c>
      <c r="D41" s="1">
        <v>32.098571428571397</v>
      </c>
      <c r="E41" s="1">
        <v>28.671199999999999</v>
      </c>
      <c r="F41" s="1">
        <v>20.391999999999999</v>
      </c>
      <c r="G41" s="1">
        <v>31.889793814432998</v>
      </c>
      <c r="H41" s="1">
        <v>29.254081145584699</v>
      </c>
    </row>
    <row r="42" spans="1:8" x14ac:dyDescent="0.3">
      <c r="A42" s="11" t="s">
        <v>42</v>
      </c>
      <c r="B42" s="2">
        <v>23.83</v>
      </c>
      <c r="C42" s="1">
        <v>27.456285714285698</v>
      </c>
      <c r="D42" s="1">
        <v>19.731571428571399</v>
      </c>
      <c r="E42" s="1">
        <v>27.065833333333298</v>
      </c>
      <c r="F42" s="1">
        <v>29.931971830985901</v>
      </c>
      <c r="G42" s="1">
        <v>20.918557692307701</v>
      </c>
      <c r="H42" s="1">
        <v>24.9731566820276</v>
      </c>
    </row>
    <row r="43" spans="1:8" x14ac:dyDescent="0.3">
      <c r="A43" s="11" t="s">
        <v>43</v>
      </c>
      <c r="B43" s="2">
        <v>25.94</v>
      </c>
      <c r="C43" s="1">
        <v>18.9443269230769</v>
      </c>
      <c r="D43" s="1">
        <v>18.085652173913001</v>
      </c>
      <c r="E43" s="1">
        <v>14.595131578947401</v>
      </c>
      <c r="F43" s="1">
        <v>22.3504411764706</v>
      </c>
      <c r="G43" s="1">
        <v>14.238387096774201</v>
      </c>
      <c r="H43" s="1">
        <v>17.4910975609756</v>
      </c>
    </row>
    <row r="44" spans="1:8" x14ac:dyDescent="0.3">
      <c r="A44" s="11" t="s">
        <v>44</v>
      </c>
      <c r="B44" s="2">
        <v>22.52</v>
      </c>
      <c r="C44" s="1">
        <v>23.605399999999999</v>
      </c>
      <c r="D44" s="1">
        <v>18.724444444444401</v>
      </c>
      <c r="E44" s="1">
        <v>21.604487179487201</v>
      </c>
      <c r="F44" s="1">
        <v>30.718064516129001</v>
      </c>
      <c r="G44" s="1">
        <v>18.9867032967033</v>
      </c>
      <c r="H44" s="1">
        <v>22.481319796954299</v>
      </c>
    </row>
    <row r="45" spans="1:8" x14ac:dyDescent="0.3">
      <c r="A45" s="11" t="s">
        <v>45</v>
      </c>
      <c r="B45" s="2">
        <v>22.26</v>
      </c>
      <c r="C45" s="1">
        <v>28.390384615384601</v>
      </c>
      <c r="D45" s="1">
        <v>19.060714285714301</v>
      </c>
      <c r="E45" s="1">
        <v>23.647777777777801</v>
      </c>
      <c r="F45" s="1">
        <v>19.847611940298499</v>
      </c>
      <c r="G45" s="1">
        <v>19.363368421052598</v>
      </c>
      <c r="H45" s="1">
        <v>22.473932853716999</v>
      </c>
    </row>
    <row r="46" spans="1:8" x14ac:dyDescent="0.3">
      <c r="A46" s="11" t="s">
        <v>46</v>
      </c>
      <c r="B46" s="2">
        <v>23.3</v>
      </c>
      <c r="C46" s="1">
        <v>23.5683333333333</v>
      </c>
      <c r="D46" s="1">
        <v>13.838125</v>
      </c>
      <c r="E46" s="1">
        <v>24.366708860759498</v>
      </c>
      <c r="F46" s="1">
        <v>24.684025974026</v>
      </c>
      <c r="G46" s="1">
        <v>14.056043956044</v>
      </c>
      <c r="H46" s="1">
        <v>20.3253026634383</v>
      </c>
    </row>
    <row r="47" spans="1:8" x14ac:dyDescent="0.3">
      <c r="A47" s="11" t="s">
        <v>48</v>
      </c>
      <c r="B47" s="2">
        <v>19.32</v>
      </c>
      <c r="C47" s="1">
        <v>26.225000000000001</v>
      </c>
      <c r="D47" s="1">
        <v>19.5857142857143</v>
      </c>
      <c r="E47" s="1">
        <v>23.2003846153846</v>
      </c>
      <c r="F47" s="1">
        <v>23.9628571428571</v>
      </c>
      <c r="G47" s="1">
        <v>18.6243617021277</v>
      </c>
      <c r="H47" s="1">
        <v>22.4425961538462</v>
      </c>
    </row>
    <row r="48" spans="1:8" x14ac:dyDescent="0.3">
      <c r="A48" s="11" t="s">
        <v>49</v>
      </c>
      <c r="B48" s="2">
        <v>32.229999999999997</v>
      </c>
      <c r="C48" s="1">
        <v>15.6035</v>
      </c>
      <c r="D48" s="1">
        <v>20.6653623188406</v>
      </c>
      <c r="E48" s="1">
        <v>15.4246052631579</v>
      </c>
      <c r="F48" s="1">
        <v>23.996164383561599</v>
      </c>
      <c r="G48" s="1">
        <v>19.127708333333299</v>
      </c>
      <c r="H48" s="1">
        <v>18.711376811594199</v>
      </c>
    </row>
    <row r="49" spans="1:8" x14ac:dyDescent="0.3">
      <c r="A49" s="11" t="s">
        <v>50</v>
      </c>
      <c r="B49" s="2">
        <v>20.52</v>
      </c>
      <c r="C49" s="1">
        <v>25.002700000000001</v>
      </c>
      <c r="D49" s="1">
        <v>21.350999999999999</v>
      </c>
      <c r="E49" s="1">
        <v>23.785316455696201</v>
      </c>
      <c r="F49" s="1">
        <v>33.5103389830509</v>
      </c>
      <c r="G49" s="1">
        <v>21.29</v>
      </c>
      <c r="H49" s="1">
        <v>24.516109725685801</v>
      </c>
    </row>
    <row r="50" spans="1:8" x14ac:dyDescent="0.3">
      <c r="A50" s="11" t="s">
        <v>51</v>
      </c>
      <c r="B50" s="2">
        <v>20.13</v>
      </c>
      <c r="C50" s="1">
        <v>24.552549019607799</v>
      </c>
      <c r="D50" s="1">
        <v>26.7847826086957</v>
      </c>
      <c r="E50" s="1">
        <v>25.945057471264398</v>
      </c>
      <c r="F50" s="1">
        <v>26.7085714285714</v>
      </c>
      <c r="G50" s="1">
        <v>22.820625</v>
      </c>
      <c r="H50" s="1">
        <v>25.139448441247001</v>
      </c>
    </row>
    <row r="51" spans="1:8" x14ac:dyDescent="0.3">
      <c r="A51" s="11" t="s">
        <v>52</v>
      </c>
      <c r="B51" s="2">
        <v>19.489999999999998</v>
      </c>
      <c r="C51" s="1">
        <v>26.270842105263199</v>
      </c>
      <c r="D51" s="1">
        <v>27.495652173913001</v>
      </c>
      <c r="E51" s="1">
        <v>23.368720930232602</v>
      </c>
      <c r="F51" s="1">
        <v>26.306562499999998</v>
      </c>
      <c r="G51" s="1">
        <v>18.174021739130399</v>
      </c>
      <c r="H51" s="1">
        <v>24.035147783251201</v>
      </c>
    </row>
    <row r="52" spans="1:8" x14ac:dyDescent="0.3">
      <c r="A52" s="11" t="s">
        <v>53</v>
      </c>
      <c r="B52" s="2">
        <v>20.76</v>
      </c>
      <c r="C52" s="1">
        <v>24.821923076923099</v>
      </c>
      <c r="D52" s="1">
        <v>23.106119402985101</v>
      </c>
      <c r="E52" s="1">
        <v>25.405764705882401</v>
      </c>
      <c r="F52" s="1">
        <v>35.854500000000002</v>
      </c>
      <c r="G52" s="1">
        <v>21.157553191489399</v>
      </c>
      <c r="H52" s="1">
        <v>25.4369756097561</v>
      </c>
    </row>
    <row r="53" spans="1:8" x14ac:dyDescent="0.3">
      <c r="A53" s="11" t="s">
        <v>54</v>
      </c>
      <c r="B53" s="2">
        <v>21.61</v>
      </c>
      <c r="C53" s="1">
        <v>22.7988775510204</v>
      </c>
      <c r="D53" s="1">
        <v>11.829552238806</v>
      </c>
      <c r="E53" s="1">
        <v>17.3396202531646</v>
      </c>
      <c r="F53" s="1">
        <v>28.501999999999999</v>
      </c>
      <c r="G53" s="1">
        <v>15.9469565217391</v>
      </c>
      <c r="H53" s="1">
        <v>19.0062148337596</v>
      </c>
    </row>
    <row r="54" spans="1:8" x14ac:dyDescent="0.3">
      <c r="A54" s="11" t="s">
        <v>55</v>
      </c>
      <c r="B54" s="2">
        <v>20.82</v>
      </c>
      <c r="C54" s="1">
        <v>22.457000000000001</v>
      </c>
      <c r="D54" s="1">
        <v>21.375396825396798</v>
      </c>
      <c r="E54" s="1">
        <v>15.9485897435897</v>
      </c>
      <c r="F54" s="1">
        <v>23.5728333333333</v>
      </c>
      <c r="G54" s="1">
        <v>16.002500000000001</v>
      </c>
      <c r="H54" s="1">
        <v>19.727064935064899</v>
      </c>
    </row>
    <row r="55" spans="1:8" x14ac:dyDescent="0.3">
      <c r="A55" s="11" t="s">
        <v>56</v>
      </c>
      <c r="B55" s="2">
        <v>22.37</v>
      </c>
      <c r="C55" s="1">
        <v>22.992653061224502</v>
      </c>
      <c r="D55" s="1">
        <v>16.467457627118598</v>
      </c>
      <c r="E55" s="1">
        <v>16.9303947368421</v>
      </c>
      <c r="F55" s="1">
        <v>23.043548387096799</v>
      </c>
      <c r="G55" s="1">
        <v>21.706421052631601</v>
      </c>
      <c r="H55" s="1">
        <v>20.518923076923102</v>
      </c>
    </row>
    <row r="56" spans="1:8" x14ac:dyDescent="0.3">
      <c r="A56" s="11" t="s">
        <v>57</v>
      </c>
      <c r="B56" s="2">
        <v>22.35</v>
      </c>
      <c r="C56" s="1">
        <v>23.725729166666699</v>
      </c>
      <c r="D56" s="1">
        <v>20.778852459016399</v>
      </c>
      <c r="E56" s="1">
        <v>22.5306024096386</v>
      </c>
      <c r="F56" s="1">
        <v>25.126617647058801</v>
      </c>
      <c r="G56" s="1">
        <v>19.906179775280901</v>
      </c>
      <c r="H56" s="1">
        <v>22.4067506297229</v>
      </c>
    </row>
    <row r="57" spans="1:8" x14ac:dyDescent="0.3">
      <c r="A57" s="11" t="s">
        <v>58</v>
      </c>
      <c r="B57" s="2">
        <v>22.53</v>
      </c>
      <c r="C57" s="1">
        <v>30.8988461538462</v>
      </c>
      <c r="D57" s="1">
        <v>22.601363636363601</v>
      </c>
      <c r="E57" s="1">
        <v>23.810375000000001</v>
      </c>
      <c r="F57" s="1">
        <v>28.245757575757601</v>
      </c>
      <c r="G57" s="1">
        <v>24.249148936170201</v>
      </c>
      <c r="H57" s="1">
        <v>26.2283902439024</v>
      </c>
    </row>
    <row r="58" spans="1:8" x14ac:dyDescent="0.3">
      <c r="A58" s="11" t="s">
        <v>59</v>
      </c>
      <c r="B58" s="2">
        <v>20.74</v>
      </c>
      <c r="C58" s="1">
        <v>25.0304901960784</v>
      </c>
      <c r="D58" s="1">
        <v>19.9149180327869</v>
      </c>
      <c r="E58" s="1">
        <v>18.3492</v>
      </c>
      <c r="F58" s="1">
        <v>19.527999999999999</v>
      </c>
      <c r="G58" s="1">
        <v>23.890215053763399</v>
      </c>
      <c r="H58" s="1">
        <v>21.835242966751899</v>
      </c>
    </row>
    <row r="59" spans="1:8" x14ac:dyDescent="0.3">
      <c r="A59" s="11" t="s">
        <v>60</v>
      </c>
      <c r="B59" s="2">
        <v>20.18</v>
      </c>
      <c r="C59" s="1">
        <v>18.025959595959598</v>
      </c>
      <c r="D59" s="1">
        <v>13.95265625</v>
      </c>
      <c r="E59" s="1">
        <v>16.5448051948052</v>
      </c>
      <c r="F59" s="1">
        <v>24.5238333333333</v>
      </c>
      <c r="G59" s="1">
        <v>19.344044943820201</v>
      </c>
      <c r="H59" s="1">
        <v>18.3664267352185</v>
      </c>
    </row>
    <row r="60" spans="1:8" x14ac:dyDescent="0.3">
      <c r="A60" s="11" t="s">
        <v>61</v>
      </c>
      <c r="B60" s="2">
        <v>23.03</v>
      </c>
      <c r="C60" s="1">
        <v>26.474509803921599</v>
      </c>
      <c r="D60" s="1">
        <v>18.548955223880601</v>
      </c>
      <c r="E60" s="1">
        <v>24.132837837837801</v>
      </c>
      <c r="F60" s="1">
        <v>16.484210526315799</v>
      </c>
      <c r="G60" s="1">
        <v>19.741684210526302</v>
      </c>
      <c r="H60" s="1">
        <v>21.630556962025299</v>
      </c>
    </row>
    <row r="61" spans="1:8" x14ac:dyDescent="0.3">
      <c r="A61" s="11" t="s">
        <v>62</v>
      </c>
      <c r="B61" s="2">
        <v>19.649999999999999</v>
      </c>
      <c r="C61" s="1">
        <v>15.6192079207921</v>
      </c>
      <c r="D61" s="1">
        <v>17.9989552238806</v>
      </c>
      <c r="E61" s="1">
        <v>25.876666666666701</v>
      </c>
      <c r="F61" s="1">
        <v>20.747049180327899</v>
      </c>
      <c r="G61" s="1">
        <v>20.346736842105301</v>
      </c>
      <c r="H61" s="1">
        <v>19.9456543209877</v>
      </c>
    </row>
    <row r="62" spans="1:8" x14ac:dyDescent="0.3">
      <c r="A62" s="11" t="s">
        <v>63</v>
      </c>
      <c r="B62" s="2">
        <v>22.54</v>
      </c>
      <c r="C62" s="1">
        <v>26.906161616161601</v>
      </c>
      <c r="D62" s="1">
        <v>24.231718749999999</v>
      </c>
      <c r="E62" s="1">
        <v>19.043086419753099</v>
      </c>
      <c r="F62" s="1">
        <v>23.832950819672099</v>
      </c>
      <c r="G62" s="1">
        <v>19.359139784946201</v>
      </c>
      <c r="H62" s="1">
        <v>22.6413065326633</v>
      </c>
    </row>
    <row r="63" spans="1:8" x14ac:dyDescent="0.3">
      <c r="A63" s="11" t="s">
        <v>64</v>
      </c>
      <c r="B63" s="2">
        <v>20.79</v>
      </c>
      <c r="C63" s="1">
        <v>21.886161616161601</v>
      </c>
      <c r="D63" s="1">
        <v>21.136774193548401</v>
      </c>
      <c r="E63" s="1">
        <v>18.595749999999999</v>
      </c>
      <c r="F63" s="1">
        <v>22.3576388888889</v>
      </c>
      <c r="G63" s="1">
        <v>24.1451063829787</v>
      </c>
      <c r="H63" s="1">
        <v>21.7303685503685</v>
      </c>
    </row>
    <row r="64" spans="1:8" x14ac:dyDescent="0.3">
      <c r="A64" s="11" t="s">
        <v>65</v>
      </c>
      <c r="B64" s="2">
        <v>22.51</v>
      </c>
      <c r="C64" s="1">
        <v>21.327395833333298</v>
      </c>
      <c r="D64" s="1">
        <v>26.794626865671599</v>
      </c>
      <c r="E64" s="1">
        <v>22.931794871794899</v>
      </c>
      <c r="F64" s="1">
        <v>21.388275862069001</v>
      </c>
      <c r="G64" s="1">
        <v>23.6846739130435</v>
      </c>
      <c r="H64" s="1">
        <v>23.147979539641899</v>
      </c>
    </row>
    <row r="65" spans="1:8" x14ac:dyDescent="0.3">
      <c r="A65" s="11" t="s">
        <v>66</v>
      </c>
      <c r="B65" s="2">
        <v>20.85</v>
      </c>
      <c r="C65" s="1">
        <v>25.581313131313099</v>
      </c>
      <c r="D65" s="1">
        <v>17.6801666666667</v>
      </c>
      <c r="E65" s="1">
        <v>23.227105263157899</v>
      </c>
      <c r="F65" s="1">
        <v>24.858333333333299</v>
      </c>
      <c r="G65" s="1">
        <v>16.1526373626374</v>
      </c>
      <c r="H65" s="1">
        <v>21.554430051813501</v>
      </c>
    </row>
    <row r="66" spans="1:8" x14ac:dyDescent="0.3">
      <c r="A66" s="11" t="s">
        <v>67</v>
      </c>
      <c r="B66" s="2">
        <v>20.36</v>
      </c>
      <c r="C66" s="1">
        <v>17.802718446601901</v>
      </c>
      <c r="D66" s="1">
        <v>18.616507936507901</v>
      </c>
      <c r="E66" s="1">
        <v>25.3616455696203</v>
      </c>
      <c r="F66" s="1">
        <v>25.920806451612901</v>
      </c>
      <c r="G66" s="1">
        <v>22.407096774193501</v>
      </c>
      <c r="H66" s="1">
        <v>21.752600000000001</v>
      </c>
    </row>
    <row r="67" spans="1:8" x14ac:dyDescent="0.3">
      <c r="A67" s="11" t="s">
        <v>68</v>
      </c>
      <c r="B67" s="2">
        <v>21.08</v>
      </c>
      <c r="C67" s="1">
        <v>24.481192660550501</v>
      </c>
      <c r="D67" s="1">
        <v>21.0854838709677</v>
      </c>
      <c r="E67" s="1">
        <v>21.88</v>
      </c>
      <c r="F67" s="1">
        <v>26.347118644067798</v>
      </c>
      <c r="G67" s="1">
        <v>12.545483870967701</v>
      </c>
      <c r="H67" s="1">
        <v>20.942582278481002</v>
      </c>
    </row>
    <row r="68" spans="1:8" x14ac:dyDescent="0.3">
      <c r="A68" s="11" t="s">
        <v>69</v>
      </c>
      <c r="B68" s="2">
        <v>20.89</v>
      </c>
      <c r="C68" s="1">
        <v>22.3426530612245</v>
      </c>
      <c r="D68" s="1">
        <v>17.25828125</v>
      </c>
      <c r="E68" s="1">
        <v>20.272894736842101</v>
      </c>
      <c r="F68" s="1">
        <v>28.203333333333301</v>
      </c>
      <c r="G68" s="1">
        <v>13.4779310344828</v>
      </c>
      <c r="H68" s="1">
        <v>19.999038961038998</v>
      </c>
    </row>
    <row r="69" spans="1:8" x14ac:dyDescent="0.3">
      <c r="A69" s="11" t="s">
        <v>70</v>
      </c>
      <c r="B69" s="2">
        <v>21.53</v>
      </c>
      <c r="C69" s="1">
        <v>24.493168316831699</v>
      </c>
      <c r="D69" s="1">
        <v>22.578666666666699</v>
      </c>
      <c r="E69" s="1">
        <v>19.890263157894701</v>
      </c>
      <c r="F69" s="1">
        <v>21.19140625</v>
      </c>
      <c r="G69" s="1">
        <v>25.433663366336599</v>
      </c>
      <c r="H69" s="1">
        <v>23.0478606965174</v>
      </c>
    </row>
    <row r="70" spans="1:8" x14ac:dyDescent="0.3">
      <c r="A70" s="11" t="s">
        <v>71</v>
      </c>
      <c r="B70" s="2">
        <v>23.15</v>
      </c>
      <c r="C70" s="1">
        <v>25.4486138613861</v>
      </c>
      <c r="D70" s="1">
        <v>14.706491228070201</v>
      </c>
      <c r="E70" s="1">
        <v>26.922297297297298</v>
      </c>
      <c r="F70" s="1">
        <v>27.7335294117647</v>
      </c>
      <c r="G70" s="1">
        <v>22.708191489361699</v>
      </c>
      <c r="H70" s="1">
        <v>23.9118781725888</v>
      </c>
    </row>
    <row r="71" spans="1:8" x14ac:dyDescent="0.3">
      <c r="A71" s="11" t="s">
        <v>72</v>
      </c>
      <c r="B71" s="2">
        <v>21.01</v>
      </c>
      <c r="C71" s="1">
        <v>22.6324242424242</v>
      </c>
      <c r="D71" s="1">
        <v>12.4186153846154</v>
      </c>
      <c r="E71" s="1">
        <v>13.679866666666699</v>
      </c>
      <c r="F71" s="1">
        <v>26.476666666666699</v>
      </c>
      <c r="G71" s="1">
        <v>12.681098901098901</v>
      </c>
      <c r="H71" s="1">
        <v>17.477923076923101</v>
      </c>
    </row>
    <row r="72" spans="1:8" x14ac:dyDescent="0.3">
      <c r="A72" s="11" t="s">
        <v>73</v>
      </c>
      <c r="B72" s="2">
        <v>19.72</v>
      </c>
      <c r="C72" s="1">
        <v>19.564747474747499</v>
      </c>
      <c r="D72" s="1">
        <v>18.956515151515202</v>
      </c>
      <c r="E72" s="1">
        <v>18.932467532467498</v>
      </c>
      <c r="F72" s="1">
        <v>29.899000000000001</v>
      </c>
      <c r="G72" s="1">
        <v>16.832210526315802</v>
      </c>
      <c r="H72" s="1">
        <v>20.2489672544081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AA19-8342-F544-860F-B7931AC3E5DA}">
  <dimension ref="A1:F73"/>
  <sheetViews>
    <sheetView workbookViewId="0"/>
  </sheetViews>
  <sheetFormatPr defaultColWidth="10.796875" defaultRowHeight="15.6" x14ac:dyDescent="0.3"/>
  <cols>
    <col min="1" max="1" width="14" style="17" bestFit="1" customWidth="1"/>
    <col min="2" max="2" width="16.5" style="17" bestFit="1" customWidth="1"/>
    <col min="3" max="3" width="34" style="17" bestFit="1" customWidth="1"/>
    <col min="4" max="4" width="27" style="17" bestFit="1" customWidth="1"/>
    <col min="5" max="5" width="26.796875" style="17" bestFit="1" customWidth="1"/>
    <col min="6" max="6" width="35" style="17" bestFit="1" customWidth="1"/>
    <col min="7" max="16384" width="10.796875" style="17"/>
  </cols>
  <sheetData>
    <row r="1" spans="1:6" x14ac:dyDescent="0.3">
      <c r="A1" s="31" t="s">
        <v>1111</v>
      </c>
    </row>
    <row r="3" spans="1:6" x14ac:dyDescent="0.3">
      <c r="A3" s="4" t="s">
        <v>299</v>
      </c>
      <c r="B3" s="4" t="s">
        <v>316</v>
      </c>
      <c r="C3" s="4" t="s">
        <v>317</v>
      </c>
      <c r="D3" s="4" t="s">
        <v>318</v>
      </c>
      <c r="E3" s="4" t="s">
        <v>319</v>
      </c>
      <c r="F3" s="4" t="s">
        <v>320</v>
      </c>
    </row>
    <row r="4" spans="1:6" x14ac:dyDescent="0.3">
      <c r="A4" s="18" t="s">
        <v>3</v>
      </c>
      <c r="B4" s="12">
        <v>30</v>
      </c>
      <c r="C4" s="12">
        <v>539091</v>
      </c>
      <c r="D4" s="12">
        <v>12794400</v>
      </c>
      <c r="E4" s="12">
        <v>13662587</v>
      </c>
      <c r="F4" s="19">
        <v>1.06786</v>
      </c>
    </row>
    <row r="5" spans="1:6" x14ac:dyDescent="0.3">
      <c r="A5" s="18" t="s">
        <v>4</v>
      </c>
      <c r="B5" s="12">
        <v>31</v>
      </c>
      <c r="C5" s="12">
        <v>499784</v>
      </c>
      <c r="D5" s="12">
        <v>11478900</v>
      </c>
      <c r="E5" s="12">
        <v>12180938</v>
      </c>
      <c r="F5" s="19">
        <v>1.0611600000000001</v>
      </c>
    </row>
    <row r="6" spans="1:6" x14ac:dyDescent="0.3">
      <c r="A6" s="18" t="s">
        <v>5</v>
      </c>
      <c r="B6" s="12">
        <v>28</v>
      </c>
      <c r="C6" s="12">
        <v>501484</v>
      </c>
      <c r="D6" s="12">
        <v>12752000</v>
      </c>
      <c r="E6" s="12">
        <v>13308174</v>
      </c>
      <c r="F6" s="19">
        <v>1.0436099999999999</v>
      </c>
    </row>
    <row r="7" spans="1:6" x14ac:dyDescent="0.3">
      <c r="A7" s="18" t="s">
        <v>7</v>
      </c>
      <c r="B7" s="12">
        <v>32</v>
      </c>
      <c r="C7" s="12">
        <v>515080</v>
      </c>
      <c r="D7" s="12">
        <v>11460500</v>
      </c>
      <c r="E7" s="12">
        <v>11699220</v>
      </c>
      <c r="F7" s="19">
        <v>1.0208299999999999</v>
      </c>
    </row>
    <row r="8" spans="1:6" x14ac:dyDescent="0.3">
      <c r="A8" s="18" t="s">
        <v>8</v>
      </c>
      <c r="B8" s="12">
        <v>26</v>
      </c>
      <c r="C8" s="12">
        <v>547719</v>
      </c>
      <c r="D8" s="12">
        <v>14999100</v>
      </c>
      <c r="E8" s="12">
        <v>15494307</v>
      </c>
      <c r="F8" s="19">
        <v>1.03302</v>
      </c>
    </row>
    <row r="9" spans="1:6" x14ac:dyDescent="0.3">
      <c r="A9" s="18" t="s">
        <v>9</v>
      </c>
      <c r="B9" s="12">
        <v>29</v>
      </c>
      <c r="C9" s="12">
        <v>512613</v>
      </c>
      <c r="D9" s="12">
        <v>12585500</v>
      </c>
      <c r="E9" s="12">
        <v>13322780</v>
      </c>
      <c r="F9" s="19">
        <v>1.0585800000000001</v>
      </c>
    </row>
    <row r="10" spans="1:6" x14ac:dyDescent="0.3">
      <c r="A10" s="18" t="s">
        <v>11</v>
      </c>
      <c r="B10" s="12">
        <v>29</v>
      </c>
      <c r="C10" s="12">
        <v>521523</v>
      </c>
      <c r="D10" s="12">
        <v>12804300</v>
      </c>
      <c r="E10" s="12">
        <v>12777905</v>
      </c>
      <c r="F10" s="19">
        <v>0.99793900000000002</v>
      </c>
    </row>
    <row r="11" spans="1:6" x14ac:dyDescent="0.3">
      <c r="A11" s="18" t="s">
        <v>12</v>
      </c>
      <c r="B11" s="12">
        <v>28</v>
      </c>
      <c r="C11" s="12">
        <v>522683</v>
      </c>
      <c r="D11" s="12">
        <v>13291100</v>
      </c>
      <c r="E11" s="12">
        <v>13672560</v>
      </c>
      <c r="F11" s="19">
        <v>1.0286999999999999</v>
      </c>
    </row>
    <row r="12" spans="1:6" x14ac:dyDescent="0.3">
      <c r="A12" s="18" t="s">
        <v>13</v>
      </c>
      <c r="B12" s="12">
        <v>31</v>
      </c>
      <c r="C12" s="12">
        <v>464780</v>
      </c>
      <c r="D12" s="12">
        <v>10674954</v>
      </c>
      <c r="E12" s="12">
        <v>11076976</v>
      </c>
      <c r="F12" s="19">
        <v>1.03766</v>
      </c>
    </row>
    <row r="13" spans="1:6" x14ac:dyDescent="0.3">
      <c r="A13" s="18" t="s">
        <v>14</v>
      </c>
      <c r="B13" s="12">
        <v>28</v>
      </c>
      <c r="C13" s="12">
        <v>610103</v>
      </c>
      <c r="D13" s="12">
        <v>15514000</v>
      </c>
      <c r="E13" s="12">
        <v>16199235</v>
      </c>
      <c r="F13" s="19">
        <v>1.04417</v>
      </c>
    </row>
    <row r="14" spans="1:6" x14ac:dyDescent="0.3">
      <c r="A14" s="18" t="s">
        <v>15</v>
      </c>
      <c r="B14" s="12">
        <v>26</v>
      </c>
      <c r="C14" s="12">
        <v>564956</v>
      </c>
      <c r="D14" s="12">
        <v>15471100</v>
      </c>
      <c r="E14" s="12">
        <v>17449270</v>
      </c>
      <c r="F14" s="19">
        <v>1.1278600000000001</v>
      </c>
    </row>
    <row r="15" spans="1:6" x14ac:dyDescent="0.3">
      <c r="A15" s="18" t="s">
        <v>16</v>
      </c>
      <c r="B15" s="12">
        <v>26</v>
      </c>
      <c r="C15" s="12">
        <v>477716</v>
      </c>
      <c r="D15" s="12">
        <v>13082100</v>
      </c>
      <c r="E15" s="12">
        <v>13366643</v>
      </c>
      <c r="F15" s="19">
        <v>1.0217499999999999</v>
      </c>
    </row>
    <row r="16" spans="1:6" x14ac:dyDescent="0.3">
      <c r="A16" s="18" t="s">
        <v>94</v>
      </c>
      <c r="B16" s="12">
        <v>27</v>
      </c>
      <c r="C16" s="12">
        <v>612940</v>
      </c>
      <c r="D16" s="12">
        <v>16163500</v>
      </c>
      <c r="E16" s="12">
        <v>17165831</v>
      </c>
      <c r="F16" s="19">
        <v>1.0620099999999999</v>
      </c>
    </row>
    <row r="17" spans="1:6" x14ac:dyDescent="0.3">
      <c r="A17" s="18" t="s">
        <v>17</v>
      </c>
      <c r="B17" s="12">
        <v>23</v>
      </c>
      <c r="C17" s="12">
        <v>437097</v>
      </c>
      <c r="D17" s="12">
        <v>13531000</v>
      </c>
      <c r="E17" s="12">
        <v>14544384</v>
      </c>
      <c r="F17" s="19">
        <v>1.0748899999999999</v>
      </c>
    </row>
    <row r="18" spans="1:6" x14ac:dyDescent="0.3">
      <c r="A18" s="18" t="s">
        <v>18</v>
      </c>
      <c r="B18" s="12">
        <v>29</v>
      </c>
      <c r="C18" s="12">
        <v>400575</v>
      </c>
      <c r="D18" s="12">
        <v>9834796</v>
      </c>
      <c r="E18" s="12">
        <v>10845093</v>
      </c>
      <c r="F18" s="19">
        <v>1.10273</v>
      </c>
    </row>
    <row r="19" spans="1:6" x14ac:dyDescent="0.3">
      <c r="A19" s="18" t="s">
        <v>19</v>
      </c>
      <c r="B19" s="12">
        <v>31</v>
      </c>
      <c r="C19" s="12">
        <v>588113</v>
      </c>
      <c r="D19" s="12">
        <v>13507600</v>
      </c>
      <c r="E19" s="12">
        <v>14162543</v>
      </c>
      <c r="F19" s="19">
        <v>1.0484899999999999</v>
      </c>
    </row>
    <row r="20" spans="1:6" x14ac:dyDescent="0.3">
      <c r="A20" s="18" t="s">
        <v>20</v>
      </c>
      <c r="B20" s="12">
        <v>31</v>
      </c>
      <c r="C20" s="12">
        <v>476639</v>
      </c>
      <c r="D20" s="12">
        <v>10947300</v>
      </c>
      <c r="E20" s="12">
        <v>11323372</v>
      </c>
      <c r="F20" s="19">
        <v>1.0343500000000001</v>
      </c>
    </row>
    <row r="21" spans="1:6" x14ac:dyDescent="0.3">
      <c r="A21" s="18" t="s">
        <v>21</v>
      </c>
      <c r="B21" s="12">
        <v>31</v>
      </c>
      <c r="C21" s="12">
        <v>649887</v>
      </c>
      <c r="D21" s="12">
        <v>14926400</v>
      </c>
      <c r="E21" s="12">
        <v>14887353</v>
      </c>
      <c r="F21" s="19">
        <v>0.99738400000000005</v>
      </c>
    </row>
    <row r="22" spans="1:6" x14ac:dyDescent="0.3">
      <c r="A22" s="18" t="s">
        <v>22</v>
      </c>
      <c r="B22" s="12">
        <v>32</v>
      </c>
      <c r="C22" s="12">
        <v>664098</v>
      </c>
      <c r="D22" s="12">
        <v>14776200</v>
      </c>
      <c r="E22" s="12">
        <v>15171038</v>
      </c>
      <c r="F22" s="19">
        <v>1.0267200000000001</v>
      </c>
    </row>
    <row r="23" spans="1:6" x14ac:dyDescent="0.3">
      <c r="A23" s="18" t="s">
        <v>23</v>
      </c>
      <c r="B23" s="12">
        <v>28</v>
      </c>
      <c r="C23" s="12">
        <v>692456</v>
      </c>
      <c r="D23" s="12">
        <v>17608200</v>
      </c>
      <c r="E23" s="12">
        <v>17292328</v>
      </c>
      <c r="F23" s="19">
        <v>0.98206099999999996</v>
      </c>
    </row>
    <row r="24" spans="1:6" x14ac:dyDescent="0.3">
      <c r="A24" s="18" t="s">
        <v>24</v>
      </c>
      <c r="B24" s="12">
        <v>27</v>
      </c>
      <c r="C24" s="12">
        <v>470219</v>
      </c>
      <c r="D24" s="12">
        <v>12399800</v>
      </c>
      <c r="E24" s="12">
        <v>13109623</v>
      </c>
      <c r="F24" s="19">
        <v>1.05724</v>
      </c>
    </row>
    <row r="25" spans="1:6" x14ac:dyDescent="0.3">
      <c r="A25" s="18" t="s">
        <v>25</v>
      </c>
      <c r="B25" s="12">
        <v>28</v>
      </c>
      <c r="C25" s="12">
        <v>457298</v>
      </c>
      <c r="D25" s="12">
        <v>11628400</v>
      </c>
      <c r="E25" s="12">
        <v>11944144</v>
      </c>
      <c r="F25" s="19">
        <v>1.02715</v>
      </c>
    </row>
    <row r="26" spans="1:6" x14ac:dyDescent="0.3">
      <c r="A26" s="18" t="s">
        <v>26</v>
      </c>
      <c r="B26" s="12">
        <v>30</v>
      </c>
      <c r="C26" s="12">
        <v>664322</v>
      </c>
      <c r="D26" s="12">
        <v>15766600</v>
      </c>
      <c r="E26" s="12">
        <v>11996157</v>
      </c>
      <c r="F26" s="19">
        <v>0.76085899999999995</v>
      </c>
    </row>
    <row r="27" spans="1:6" x14ac:dyDescent="0.3">
      <c r="A27" s="18" t="s">
        <v>27</v>
      </c>
      <c r="B27" s="12">
        <v>31</v>
      </c>
      <c r="C27" s="12">
        <v>654546</v>
      </c>
      <c r="D27" s="12">
        <v>15033400</v>
      </c>
      <c r="E27" s="12">
        <v>15762057</v>
      </c>
      <c r="F27" s="19">
        <v>1.04847</v>
      </c>
    </row>
    <row r="28" spans="1:6" x14ac:dyDescent="0.3">
      <c r="A28" s="18" t="s">
        <v>28</v>
      </c>
      <c r="B28" s="12">
        <v>27</v>
      </c>
      <c r="C28" s="12">
        <v>598026</v>
      </c>
      <c r="D28" s="12">
        <v>15770200</v>
      </c>
      <c r="E28" s="12">
        <v>16589353</v>
      </c>
      <c r="F28" s="19">
        <v>1.0519400000000001</v>
      </c>
    </row>
    <row r="29" spans="1:6" x14ac:dyDescent="0.3">
      <c r="A29" s="18" t="s">
        <v>29</v>
      </c>
      <c r="B29" s="12">
        <v>32</v>
      </c>
      <c r="C29" s="12">
        <v>620874</v>
      </c>
      <c r="D29" s="12">
        <v>13814400</v>
      </c>
      <c r="E29" s="12">
        <v>14171029</v>
      </c>
      <c r="F29" s="19">
        <v>1.02582</v>
      </c>
    </row>
    <row r="30" spans="1:6" x14ac:dyDescent="0.3">
      <c r="A30" s="18" t="s">
        <v>30</v>
      </c>
      <c r="B30" s="12">
        <v>29</v>
      </c>
      <c r="C30" s="12">
        <v>496964</v>
      </c>
      <c r="D30" s="12">
        <v>12201300</v>
      </c>
      <c r="E30" s="12">
        <v>12740152</v>
      </c>
      <c r="F30" s="19">
        <v>1.04416</v>
      </c>
    </row>
    <row r="31" spans="1:6" x14ac:dyDescent="0.3">
      <c r="A31" s="18" t="s">
        <v>31</v>
      </c>
      <c r="B31" s="12">
        <v>32</v>
      </c>
      <c r="C31" s="12">
        <v>549196</v>
      </c>
      <c r="D31" s="12">
        <v>12219600</v>
      </c>
      <c r="E31" s="12">
        <v>12551292</v>
      </c>
      <c r="F31" s="19">
        <v>1.0271399999999999</v>
      </c>
    </row>
    <row r="32" spans="1:6" x14ac:dyDescent="0.3">
      <c r="A32" s="18" t="s">
        <v>32</v>
      </c>
      <c r="B32" s="12">
        <v>33</v>
      </c>
      <c r="C32" s="12">
        <v>723321</v>
      </c>
      <c r="D32" s="12">
        <v>15606200</v>
      </c>
      <c r="E32" s="12">
        <v>15934399</v>
      </c>
      <c r="F32" s="19">
        <v>1.0210300000000001</v>
      </c>
    </row>
    <row r="33" spans="1:6" x14ac:dyDescent="0.3">
      <c r="A33" s="18" t="s">
        <v>33</v>
      </c>
      <c r="B33" s="12">
        <v>32</v>
      </c>
      <c r="C33" s="12">
        <v>639182</v>
      </c>
      <c r="D33" s="12">
        <v>14221800</v>
      </c>
      <c r="E33" s="12">
        <v>14856873</v>
      </c>
      <c r="F33" s="19">
        <v>1.0446500000000001</v>
      </c>
    </row>
    <row r="34" spans="1:6" x14ac:dyDescent="0.3">
      <c r="A34" s="18" t="s">
        <v>34</v>
      </c>
      <c r="B34" s="12">
        <v>31</v>
      </c>
      <c r="C34" s="12">
        <v>474643</v>
      </c>
      <c r="D34" s="12">
        <v>10901500</v>
      </c>
      <c r="E34" s="12">
        <v>11484128</v>
      </c>
      <c r="F34" s="19">
        <v>1.0534399999999999</v>
      </c>
    </row>
    <row r="35" spans="1:6" x14ac:dyDescent="0.3">
      <c r="A35" s="18" t="s">
        <v>35</v>
      </c>
      <c r="B35" s="12">
        <v>26</v>
      </c>
      <c r="C35" s="12">
        <v>772324</v>
      </c>
      <c r="D35" s="12">
        <v>21149800</v>
      </c>
      <c r="E35" s="12">
        <v>21872479</v>
      </c>
      <c r="F35" s="19">
        <v>1.03417</v>
      </c>
    </row>
    <row r="36" spans="1:6" x14ac:dyDescent="0.3">
      <c r="A36" s="18" t="s">
        <v>36</v>
      </c>
      <c r="B36" s="12">
        <v>30</v>
      </c>
      <c r="C36" s="12">
        <v>551473</v>
      </c>
      <c r="D36" s="12">
        <v>13088300</v>
      </c>
      <c r="E36" s="12">
        <v>12410349</v>
      </c>
      <c r="F36" s="19">
        <v>0.94820199999999999</v>
      </c>
    </row>
    <row r="37" spans="1:6" x14ac:dyDescent="0.3">
      <c r="A37" s="18" t="s">
        <v>37</v>
      </c>
      <c r="B37" s="12">
        <v>30</v>
      </c>
      <c r="C37" s="12">
        <v>533617</v>
      </c>
      <c r="D37" s="12">
        <v>12664500</v>
      </c>
      <c r="E37" s="12">
        <v>12411042</v>
      </c>
      <c r="F37" s="19">
        <v>0.97998700000000005</v>
      </c>
    </row>
    <row r="38" spans="1:6" x14ac:dyDescent="0.3">
      <c r="A38" s="18" t="s">
        <v>38</v>
      </c>
      <c r="B38" s="12">
        <v>25</v>
      </c>
      <c r="C38" s="12">
        <v>685287</v>
      </c>
      <c r="D38" s="12">
        <v>19517000</v>
      </c>
      <c r="E38" s="12">
        <v>20769583</v>
      </c>
      <c r="F38" s="19">
        <v>1.0641799999999999</v>
      </c>
    </row>
    <row r="39" spans="1:6" x14ac:dyDescent="0.3">
      <c r="A39" s="18" t="s">
        <v>39</v>
      </c>
      <c r="B39" s="12">
        <v>28</v>
      </c>
      <c r="C39" s="12">
        <v>625463</v>
      </c>
      <c r="D39" s="12">
        <v>15904600</v>
      </c>
      <c r="E39" s="12">
        <v>16737342</v>
      </c>
      <c r="F39" s="19">
        <v>1.05236</v>
      </c>
    </row>
    <row r="40" spans="1:6" x14ac:dyDescent="0.3">
      <c r="A40" s="18" t="s">
        <v>40</v>
      </c>
      <c r="B40" s="12">
        <v>27</v>
      </c>
      <c r="C40" s="12">
        <v>545522</v>
      </c>
      <c r="D40" s="12">
        <v>14385628</v>
      </c>
      <c r="E40" s="12">
        <v>14934582</v>
      </c>
      <c r="F40" s="19">
        <v>1.03816</v>
      </c>
    </row>
    <row r="41" spans="1:6" x14ac:dyDescent="0.3">
      <c r="A41" s="18" t="s">
        <v>41</v>
      </c>
      <c r="B41" s="12">
        <v>24</v>
      </c>
      <c r="C41" s="12">
        <v>489626</v>
      </c>
      <c r="D41" s="12">
        <v>14525600</v>
      </c>
      <c r="E41" s="12">
        <v>14416769</v>
      </c>
      <c r="F41" s="19">
        <v>0.99250799999999995</v>
      </c>
    </row>
    <row r="42" spans="1:6" x14ac:dyDescent="0.3">
      <c r="A42" s="18" t="s">
        <v>42</v>
      </c>
      <c r="B42" s="12">
        <v>30</v>
      </c>
      <c r="C42" s="12">
        <v>659661</v>
      </c>
      <c r="D42" s="12">
        <v>15656000</v>
      </c>
      <c r="E42" s="12">
        <v>16295111</v>
      </c>
      <c r="F42" s="19">
        <v>1.0408200000000001</v>
      </c>
    </row>
    <row r="43" spans="1:6" x14ac:dyDescent="0.3">
      <c r="A43" s="18" t="s">
        <v>43</v>
      </c>
      <c r="B43" s="12">
        <v>31</v>
      </c>
      <c r="C43" s="12">
        <v>532378</v>
      </c>
      <c r="D43" s="12">
        <v>12227500</v>
      </c>
      <c r="E43" s="12">
        <v>12995419</v>
      </c>
      <c r="F43" s="19">
        <v>1.0628</v>
      </c>
    </row>
    <row r="44" spans="1:6" x14ac:dyDescent="0.3">
      <c r="A44" s="17" t="s">
        <v>44</v>
      </c>
      <c r="B44" s="12">
        <v>30</v>
      </c>
      <c r="C44" s="12">
        <v>379274</v>
      </c>
      <c r="D44" s="12">
        <v>9001420</v>
      </c>
      <c r="E44" s="12">
        <v>9562530</v>
      </c>
      <c r="F44" s="19">
        <v>1.0623400000000001</v>
      </c>
    </row>
    <row r="45" spans="1:6" x14ac:dyDescent="0.3">
      <c r="A45" s="17" t="s">
        <v>45</v>
      </c>
      <c r="B45" s="12">
        <v>30</v>
      </c>
      <c r="C45" s="12">
        <v>566818</v>
      </c>
      <c r="D45" s="12">
        <v>13452500</v>
      </c>
      <c r="E45" s="12">
        <v>13560224</v>
      </c>
      <c r="F45" s="19">
        <v>1.0080100000000001</v>
      </c>
    </row>
    <row r="46" spans="1:6" x14ac:dyDescent="0.3">
      <c r="A46" s="17" t="s">
        <v>46</v>
      </c>
      <c r="B46" s="12">
        <v>30</v>
      </c>
      <c r="C46" s="12">
        <v>541730</v>
      </c>
      <c r="D46" s="12">
        <v>12857100</v>
      </c>
      <c r="E46" s="12">
        <v>12888929</v>
      </c>
      <c r="F46" s="19">
        <v>1.00248</v>
      </c>
    </row>
    <row r="47" spans="1:6" x14ac:dyDescent="0.3">
      <c r="A47" s="17" t="s">
        <v>48</v>
      </c>
      <c r="B47" s="12">
        <v>26</v>
      </c>
      <c r="C47" s="12">
        <v>437952</v>
      </c>
      <c r="D47" s="12">
        <v>11993200</v>
      </c>
      <c r="E47" s="12">
        <v>12203133</v>
      </c>
      <c r="F47" s="19">
        <v>1.0175000000000001</v>
      </c>
    </row>
    <row r="48" spans="1:6" x14ac:dyDescent="0.3">
      <c r="A48" s="17" t="s">
        <v>49</v>
      </c>
      <c r="B48" s="12">
        <v>29</v>
      </c>
      <c r="C48" s="12">
        <v>514598</v>
      </c>
      <c r="D48" s="12">
        <v>12634300</v>
      </c>
      <c r="E48" s="12">
        <v>13368764</v>
      </c>
      <c r="F48" s="19">
        <v>1.05813</v>
      </c>
    </row>
    <row r="49" spans="1:6" x14ac:dyDescent="0.3">
      <c r="A49" s="17" t="s">
        <v>50</v>
      </c>
      <c r="B49" s="12">
        <v>83</v>
      </c>
      <c r="C49" s="12">
        <v>1940200</v>
      </c>
      <c r="D49" s="12">
        <v>16643600</v>
      </c>
      <c r="E49" s="12">
        <v>12726763</v>
      </c>
      <c r="F49" s="19">
        <v>0.76466400000000001</v>
      </c>
    </row>
    <row r="50" spans="1:6" x14ac:dyDescent="0.3">
      <c r="A50" s="17" t="s">
        <v>51</v>
      </c>
      <c r="B50" s="12">
        <v>61</v>
      </c>
      <c r="C50" s="12">
        <v>2009690</v>
      </c>
      <c r="D50" s="12">
        <v>23457400</v>
      </c>
      <c r="E50" s="12">
        <v>17640121</v>
      </c>
      <c r="F50" s="19">
        <v>0.75200699999999998</v>
      </c>
    </row>
    <row r="51" spans="1:6" x14ac:dyDescent="0.3">
      <c r="A51" s="17" t="s">
        <v>52</v>
      </c>
      <c r="B51" s="12">
        <v>58</v>
      </c>
      <c r="C51" s="12">
        <v>1602300</v>
      </c>
      <c r="D51" s="12">
        <v>19669600</v>
      </c>
      <c r="E51" s="12">
        <v>14162301</v>
      </c>
      <c r="F51" s="19">
        <v>0.72001000000000004</v>
      </c>
    </row>
    <row r="52" spans="1:6" x14ac:dyDescent="0.3">
      <c r="A52" s="17" t="s">
        <v>53</v>
      </c>
      <c r="B52" s="2">
        <v>55</v>
      </c>
      <c r="C52" s="12">
        <v>1441300</v>
      </c>
      <c r="D52" s="12">
        <v>18658200</v>
      </c>
      <c r="E52" s="2">
        <v>15293357</v>
      </c>
      <c r="F52" s="19">
        <v>0.81965900000000003</v>
      </c>
    </row>
    <row r="53" spans="1:6" x14ac:dyDescent="0.3">
      <c r="A53" s="17" t="s">
        <v>54</v>
      </c>
      <c r="B53" s="2">
        <v>80</v>
      </c>
      <c r="C53" s="12">
        <v>1293350</v>
      </c>
      <c r="D53" s="12">
        <v>11510800</v>
      </c>
      <c r="E53" s="2">
        <v>10251246</v>
      </c>
      <c r="F53" s="19">
        <v>0.89057600000000003</v>
      </c>
    </row>
    <row r="54" spans="1:6" x14ac:dyDescent="0.3">
      <c r="A54" s="17" t="s">
        <v>55</v>
      </c>
      <c r="B54" s="2">
        <v>57</v>
      </c>
      <c r="C54" s="12">
        <v>767651</v>
      </c>
      <c r="D54" s="12">
        <v>9588910</v>
      </c>
      <c r="E54" s="2">
        <v>7687109</v>
      </c>
      <c r="F54" s="19">
        <v>0.80166700000000002</v>
      </c>
    </row>
    <row r="55" spans="1:6" x14ac:dyDescent="0.3">
      <c r="A55" s="17" t="s">
        <v>56</v>
      </c>
      <c r="B55" s="2">
        <v>86</v>
      </c>
      <c r="C55" s="12">
        <v>1338340</v>
      </c>
      <c r="D55" s="12">
        <v>11080200</v>
      </c>
      <c r="E55" s="2">
        <v>9425546</v>
      </c>
      <c r="F55" s="19">
        <v>0.85066600000000003</v>
      </c>
    </row>
    <row r="56" spans="1:6" x14ac:dyDescent="0.3">
      <c r="A56" s="17" t="s">
        <v>57</v>
      </c>
      <c r="B56" s="2">
        <v>78</v>
      </c>
      <c r="C56" s="12">
        <v>1358210</v>
      </c>
      <c r="D56" s="12">
        <v>12398000</v>
      </c>
      <c r="E56" s="2">
        <v>11779221</v>
      </c>
      <c r="F56" s="19">
        <v>0.95008999999999999</v>
      </c>
    </row>
    <row r="57" spans="1:6" x14ac:dyDescent="0.3">
      <c r="A57" s="17" t="s">
        <v>58</v>
      </c>
      <c r="B57" s="2">
        <v>75</v>
      </c>
      <c r="C57" s="12">
        <v>1946520</v>
      </c>
      <c r="D57" s="12">
        <v>18479000</v>
      </c>
      <c r="E57" s="2">
        <v>15432859</v>
      </c>
      <c r="F57" s="19">
        <v>0.83515700000000004</v>
      </c>
    </row>
    <row r="58" spans="1:6" x14ac:dyDescent="0.3">
      <c r="A58" s="17" t="s">
        <v>59</v>
      </c>
      <c r="B58" s="2">
        <v>58</v>
      </c>
      <c r="C58" s="12">
        <v>1048690</v>
      </c>
      <c r="D58" s="12">
        <v>12873600</v>
      </c>
      <c r="E58" s="2">
        <v>9846990</v>
      </c>
      <c r="F58" s="19">
        <v>0.76489799999999997</v>
      </c>
    </row>
    <row r="59" spans="1:6" x14ac:dyDescent="0.3">
      <c r="A59" s="17" t="s">
        <v>60</v>
      </c>
      <c r="B59" s="2">
        <v>66</v>
      </c>
      <c r="C59" s="12">
        <v>1074810</v>
      </c>
      <c r="D59" s="12">
        <v>11594900</v>
      </c>
      <c r="E59" s="2">
        <v>9465249</v>
      </c>
      <c r="F59" s="19">
        <v>0.81632899999999997</v>
      </c>
    </row>
    <row r="60" spans="1:6" x14ac:dyDescent="0.3">
      <c r="A60" s="17" t="s">
        <v>61</v>
      </c>
      <c r="B60" s="2">
        <v>85</v>
      </c>
      <c r="C60" s="12">
        <v>1542300</v>
      </c>
      <c r="D60" s="12">
        <v>12919100</v>
      </c>
      <c r="E60" s="2">
        <v>10209876</v>
      </c>
      <c r="F60" s="19">
        <v>0.79029300000000002</v>
      </c>
    </row>
    <row r="61" spans="1:6" x14ac:dyDescent="0.3">
      <c r="A61" s="17" t="s">
        <v>62</v>
      </c>
      <c r="B61" s="2">
        <v>61</v>
      </c>
      <c r="C61" s="12">
        <v>1427540</v>
      </c>
      <c r="D61" s="12">
        <v>16662500</v>
      </c>
      <c r="E61" s="2">
        <v>14366185</v>
      </c>
      <c r="F61" s="19">
        <v>0.86218700000000004</v>
      </c>
    </row>
    <row r="62" spans="1:6" x14ac:dyDescent="0.3">
      <c r="A62" s="17" t="s">
        <v>63</v>
      </c>
      <c r="B62" s="2">
        <v>57</v>
      </c>
      <c r="C62" s="12">
        <v>1054300</v>
      </c>
      <c r="D62" s="12">
        <v>13169500</v>
      </c>
      <c r="E62" s="2">
        <v>12008903</v>
      </c>
      <c r="F62" s="19">
        <v>0.91187200000000002</v>
      </c>
    </row>
    <row r="63" spans="1:6" x14ac:dyDescent="0.3">
      <c r="A63" s="17" t="s">
        <v>64</v>
      </c>
      <c r="B63" s="2">
        <v>76</v>
      </c>
      <c r="C63" s="12">
        <v>1797010</v>
      </c>
      <c r="D63" s="12">
        <v>16835100</v>
      </c>
      <c r="E63" s="2">
        <v>14784040</v>
      </c>
      <c r="F63" s="19">
        <v>0.87816799999999995</v>
      </c>
    </row>
    <row r="64" spans="1:6" x14ac:dyDescent="0.3">
      <c r="A64" s="17" t="s">
        <v>65</v>
      </c>
      <c r="B64" s="2">
        <v>74</v>
      </c>
      <c r="C64" s="12">
        <v>1083000</v>
      </c>
      <c r="D64" s="12">
        <v>10420200</v>
      </c>
      <c r="E64" s="2">
        <v>9635362</v>
      </c>
      <c r="F64" s="19">
        <v>0.92468099999999998</v>
      </c>
    </row>
    <row r="65" spans="1:6" x14ac:dyDescent="0.3">
      <c r="A65" s="17" t="s">
        <v>66</v>
      </c>
      <c r="B65" s="2">
        <v>61</v>
      </c>
      <c r="C65" s="12">
        <v>769023</v>
      </c>
      <c r="D65" s="12">
        <v>8976140</v>
      </c>
      <c r="E65" s="2">
        <v>7543080</v>
      </c>
      <c r="F65" s="19">
        <v>0.84034799999999998</v>
      </c>
    </row>
    <row r="66" spans="1:6" x14ac:dyDescent="0.3">
      <c r="A66" s="17" t="s">
        <v>67</v>
      </c>
      <c r="B66" s="2">
        <v>84</v>
      </c>
      <c r="C66" s="12">
        <v>1480870</v>
      </c>
      <c r="D66" s="12">
        <v>12552100</v>
      </c>
      <c r="E66" s="2">
        <v>11506755</v>
      </c>
      <c r="F66" s="19">
        <v>0.91671999999999998</v>
      </c>
    </row>
    <row r="67" spans="1:6" x14ac:dyDescent="0.3">
      <c r="A67" s="17" t="s">
        <v>68</v>
      </c>
      <c r="B67" s="2">
        <v>68</v>
      </c>
      <c r="C67" s="12">
        <v>1197390</v>
      </c>
      <c r="D67" s="12">
        <v>12537400</v>
      </c>
      <c r="E67" s="2">
        <v>10549862</v>
      </c>
      <c r="F67" s="19">
        <v>0.84147099999999997</v>
      </c>
    </row>
    <row r="68" spans="1:6" x14ac:dyDescent="0.3">
      <c r="A68" s="17" t="s">
        <v>69</v>
      </c>
      <c r="B68" s="2">
        <v>81</v>
      </c>
      <c r="C68" s="12">
        <v>1040180</v>
      </c>
      <c r="D68" s="12">
        <v>9143290</v>
      </c>
      <c r="E68" s="2">
        <v>7064849</v>
      </c>
      <c r="F68" s="19">
        <v>0.77268099999999995</v>
      </c>
    </row>
    <row r="69" spans="1:6" x14ac:dyDescent="0.3">
      <c r="A69" s="17" t="s">
        <v>70</v>
      </c>
      <c r="B69" s="2">
        <v>69</v>
      </c>
      <c r="C69" s="12">
        <v>1526830</v>
      </c>
      <c r="D69" s="12">
        <v>15755100</v>
      </c>
      <c r="E69" s="2">
        <v>12382151</v>
      </c>
      <c r="F69" s="19">
        <v>0.785914</v>
      </c>
    </row>
    <row r="70" spans="1:6" x14ac:dyDescent="0.3">
      <c r="A70" s="17" t="s">
        <v>71</v>
      </c>
      <c r="B70" s="2">
        <v>85</v>
      </c>
      <c r="C70" s="12">
        <v>1617440</v>
      </c>
      <c r="D70" s="12">
        <v>13548500</v>
      </c>
      <c r="E70" s="2">
        <v>10743615</v>
      </c>
      <c r="F70" s="19">
        <v>0.79297399999999996</v>
      </c>
    </row>
    <row r="71" spans="1:6" x14ac:dyDescent="0.3">
      <c r="A71" s="17" t="s">
        <v>72</v>
      </c>
      <c r="B71" s="2">
        <v>55</v>
      </c>
      <c r="C71" s="12">
        <v>840239</v>
      </c>
      <c r="D71" s="12">
        <v>10877300</v>
      </c>
      <c r="E71" s="2">
        <v>9067556</v>
      </c>
      <c r="F71" s="19">
        <v>0.83362199999999997</v>
      </c>
    </row>
    <row r="72" spans="1:6" x14ac:dyDescent="0.3">
      <c r="A72" s="17" t="s">
        <v>73</v>
      </c>
      <c r="B72" s="2">
        <v>61</v>
      </c>
      <c r="C72" s="12">
        <v>1275210</v>
      </c>
      <c r="D72" s="12">
        <v>14884400</v>
      </c>
      <c r="E72" s="2">
        <v>11467580</v>
      </c>
      <c r="F72" s="19">
        <v>0.77044299999999999</v>
      </c>
    </row>
    <row r="73" spans="1:6" x14ac:dyDescent="0.3">
      <c r="B73" s="2"/>
      <c r="C73" s="2"/>
      <c r="D73" s="2"/>
      <c r="E73" s="2"/>
      <c r="F7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C479-6F43-5540-832D-E19BAEBAA18C}">
  <dimension ref="A1:G139"/>
  <sheetViews>
    <sheetView workbookViewId="0"/>
  </sheetViews>
  <sheetFormatPr defaultColWidth="11.19921875" defaultRowHeight="15.6" x14ac:dyDescent="0.3"/>
  <cols>
    <col min="1" max="1" width="11.296875" bestFit="1" customWidth="1"/>
    <col min="3" max="3" width="56.19921875" bestFit="1" customWidth="1"/>
    <col min="4" max="4" width="17.69921875" bestFit="1" customWidth="1"/>
    <col min="5" max="5" width="16.69921875" bestFit="1" customWidth="1"/>
  </cols>
  <sheetData>
    <row r="1" spans="1:7" ht="16.2" x14ac:dyDescent="0.35">
      <c r="A1" s="31" t="s">
        <v>1112</v>
      </c>
    </row>
    <row r="3" spans="1:7" x14ac:dyDescent="0.3">
      <c r="A3" s="28" t="s">
        <v>379</v>
      </c>
      <c r="B3" s="28" t="s">
        <v>380</v>
      </c>
      <c r="C3" s="28" t="s">
        <v>381</v>
      </c>
      <c r="D3" s="28" t="s">
        <v>382</v>
      </c>
      <c r="E3" s="28" t="s">
        <v>383</v>
      </c>
      <c r="F3" s="28" t="s">
        <v>384</v>
      </c>
      <c r="G3" s="28" t="s">
        <v>385</v>
      </c>
    </row>
    <row r="4" spans="1:7" x14ac:dyDescent="0.3">
      <c r="A4" t="s">
        <v>401</v>
      </c>
      <c r="B4" t="s">
        <v>387</v>
      </c>
      <c r="C4" t="s">
        <v>402</v>
      </c>
      <c r="D4">
        <v>8716</v>
      </c>
      <c r="E4">
        <v>9448</v>
      </c>
      <c r="F4" s="22">
        <v>1.2E-22</v>
      </c>
      <c r="G4" s="22">
        <v>3.1000000000000001E-18</v>
      </c>
    </row>
    <row r="5" spans="1:7" x14ac:dyDescent="0.3">
      <c r="A5" t="s">
        <v>403</v>
      </c>
      <c r="B5" t="s">
        <v>387</v>
      </c>
      <c r="C5" t="s">
        <v>404</v>
      </c>
      <c r="D5">
        <v>6114</v>
      </c>
      <c r="E5">
        <v>6591</v>
      </c>
      <c r="F5" s="22">
        <v>1.4999999999999999E-15</v>
      </c>
      <c r="G5" s="22">
        <v>1.8999999999999999E-11</v>
      </c>
    </row>
    <row r="6" spans="1:7" x14ac:dyDescent="0.3">
      <c r="A6" t="s">
        <v>405</v>
      </c>
      <c r="B6" t="s">
        <v>387</v>
      </c>
      <c r="C6" t="s">
        <v>406</v>
      </c>
      <c r="D6">
        <v>4910</v>
      </c>
      <c r="E6">
        <v>5306</v>
      </c>
      <c r="F6" s="22">
        <v>8.8999999999999996E-12</v>
      </c>
      <c r="G6" s="22">
        <v>7.7999999999999997E-8</v>
      </c>
    </row>
    <row r="7" spans="1:7" x14ac:dyDescent="0.3">
      <c r="A7" t="s">
        <v>413</v>
      </c>
      <c r="B7" t="s">
        <v>387</v>
      </c>
      <c r="C7" t="s">
        <v>414</v>
      </c>
      <c r="D7">
        <v>4498</v>
      </c>
      <c r="E7">
        <v>4857</v>
      </c>
      <c r="F7" s="22">
        <v>7.4000000000000003E-11</v>
      </c>
      <c r="G7" s="22">
        <v>4.7999999999999996E-7</v>
      </c>
    </row>
    <row r="8" spans="1:7" x14ac:dyDescent="0.3">
      <c r="A8" t="s">
        <v>471</v>
      </c>
      <c r="B8" t="s">
        <v>387</v>
      </c>
      <c r="C8" t="s">
        <v>472</v>
      </c>
      <c r="D8">
        <v>5686</v>
      </c>
      <c r="E8">
        <v>6250</v>
      </c>
      <c r="F8" s="22">
        <v>9.7999999999999998E-11</v>
      </c>
      <c r="G8" s="22">
        <v>5.2E-7</v>
      </c>
    </row>
    <row r="9" spans="1:7" x14ac:dyDescent="0.3">
      <c r="A9" t="s">
        <v>409</v>
      </c>
      <c r="B9" t="s">
        <v>387</v>
      </c>
      <c r="C9" t="s">
        <v>410</v>
      </c>
      <c r="D9">
        <v>4343</v>
      </c>
      <c r="E9">
        <v>4700</v>
      </c>
      <c r="F9" s="22">
        <v>3.6E-10</v>
      </c>
      <c r="G9" s="22">
        <v>1.5E-6</v>
      </c>
    </row>
    <row r="10" spans="1:7" x14ac:dyDescent="0.3">
      <c r="A10" t="s">
        <v>415</v>
      </c>
      <c r="B10" t="s">
        <v>387</v>
      </c>
      <c r="C10" t="s">
        <v>416</v>
      </c>
      <c r="D10">
        <v>11116</v>
      </c>
      <c r="E10">
        <v>12771</v>
      </c>
      <c r="F10" s="22">
        <v>4.7000000000000003E-10</v>
      </c>
      <c r="G10" s="22">
        <v>1.5E-6</v>
      </c>
    </row>
    <row r="11" spans="1:7" x14ac:dyDescent="0.3">
      <c r="A11" t="s">
        <v>407</v>
      </c>
      <c r="B11" t="s">
        <v>387</v>
      </c>
      <c r="C11" t="s">
        <v>408</v>
      </c>
      <c r="D11">
        <v>4245</v>
      </c>
      <c r="E11">
        <v>4588</v>
      </c>
      <c r="F11" s="22">
        <v>4.0999999999999998E-10</v>
      </c>
      <c r="G11" s="22">
        <v>1.5E-6</v>
      </c>
    </row>
    <row r="12" spans="1:7" x14ac:dyDescent="0.3">
      <c r="A12" t="s">
        <v>411</v>
      </c>
      <c r="B12" t="s">
        <v>387</v>
      </c>
      <c r="C12" t="s">
        <v>412</v>
      </c>
      <c r="D12">
        <v>4100</v>
      </c>
      <c r="E12">
        <v>4433</v>
      </c>
      <c r="F12" s="22">
        <v>1.0000000000000001E-9</v>
      </c>
      <c r="G12" s="22">
        <v>3.0000000000000001E-6</v>
      </c>
    </row>
    <row r="13" spans="1:7" x14ac:dyDescent="0.3">
      <c r="A13" t="s">
        <v>469</v>
      </c>
      <c r="B13" t="s">
        <v>387</v>
      </c>
      <c r="C13" t="s">
        <v>470</v>
      </c>
      <c r="D13">
        <v>2723</v>
      </c>
      <c r="E13">
        <v>2853</v>
      </c>
      <c r="F13" s="22">
        <v>1.5E-9</v>
      </c>
      <c r="G13" s="22">
        <v>4.0999999999999997E-6</v>
      </c>
    </row>
    <row r="14" spans="1:7" x14ac:dyDescent="0.3">
      <c r="A14" t="s">
        <v>417</v>
      </c>
      <c r="B14" t="s">
        <v>387</v>
      </c>
      <c r="C14" t="s">
        <v>418</v>
      </c>
      <c r="D14">
        <v>3859</v>
      </c>
      <c r="E14">
        <v>4178</v>
      </c>
      <c r="F14" s="22">
        <v>5.4000000000000004E-9</v>
      </c>
      <c r="G14" s="22">
        <v>1.2999999999999999E-5</v>
      </c>
    </row>
    <row r="15" spans="1:7" x14ac:dyDescent="0.3">
      <c r="A15" t="s">
        <v>427</v>
      </c>
      <c r="B15" t="s">
        <v>387</v>
      </c>
      <c r="C15" t="s">
        <v>428</v>
      </c>
      <c r="D15">
        <v>3039</v>
      </c>
      <c r="E15">
        <v>3233</v>
      </c>
      <c r="F15" s="22">
        <v>6.3000000000000002E-9</v>
      </c>
      <c r="G15" s="22">
        <v>1.4E-5</v>
      </c>
    </row>
    <row r="16" spans="1:7" x14ac:dyDescent="0.3">
      <c r="A16" t="s">
        <v>425</v>
      </c>
      <c r="B16" t="s">
        <v>387</v>
      </c>
      <c r="C16" t="s">
        <v>426</v>
      </c>
      <c r="D16">
        <v>2962</v>
      </c>
      <c r="E16">
        <v>3146</v>
      </c>
      <c r="F16" s="22">
        <v>6.9999999999999998E-9</v>
      </c>
      <c r="G16" s="22">
        <v>1.4E-5</v>
      </c>
    </row>
    <row r="17" spans="1:7" x14ac:dyDescent="0.3">
      <c r="A17" t="s">
        <v>495</v>
      </c>
      <c r="B17" t="s">
        <v>387</v>
      </c>
      <c r="C17" t="s">
        <v>496</v>
      </c>
      <c r="D17">
        <v>3672</v>
      </c>
      <c r="E17">
        <v>3970</v>
      </c>
      <c r="F17" s="22">
        <v>9.8000000000000001E-9</v>
      </c>
      <c r="G17" s="22">
        <v>1.7E-5</v>
      </c>
    </row>
    <row r="18" spans="1:7" x14ac:dyDescent="0.3">
      <c r="A18" t="s">
        <v>429</v>
      </c>
      <c r="B18" t="s">
        <v>387</v>
      </c>
      <c r="C18" t="s">
        <v>430</v>
      </c>
      <c r="D18">
        <v>2946</v>
      </c>
      <c r="E18">
        <v>3131</v>
      </c>
      <c r="F18" s="22">
        <v>8.9999999999999995E-9</v>
      </c>
      <c r="G18" s="22">
        <v>1.7E-5</v>
      </c>
    </row>
    <row r="19" spans="1:7" x14ac:dyDescent="0.3">
      <c r="A19" t="s">
        <v>439</v>
      </c>
      <c r="B19" t="s">
        <v>387</v>
      </c>
      <c r="C19" t="s">
        <v>440</v>
      </c>
      <c r="D19">
        <v>2354</v>
      </c>
      <c r="E19">
        <v>2456</v>
      </c>
      <c r="F19" s="22">
        <v>1E-8</v>
      </c>
      <c r="G19" s="22">
        <v>1.7E-5</v>
      </c>
    </row>
    <row r="20" spans="1:7" x14ac:dyDescent="0.3">
      <c r="A20" t="s">
        <v>453</v>
      </c>
      <c r="B20" t="s">
        <v>387</v>
      </c>
      <c r="C20" t="s">
        <v>454</v>
      </c>
      <c r="D20">
        <v>5454</v>
      </c>
      <c r="E20">
        <v>6062</v>
      </c>
      <c r="F20" s="22">
        <v>1.4999999999999999E-8</v>
      </c>
      <c r="G20" s="22">
        <v>2.3E-5</v>
      </c>
    </row>
    <row r="21" spans="1:7" x14ac:dyDescent="0.3">
      <c r="A21" t="s">
        <v>421</v>
      </c>
      <c r="B21" t="s">
        <v>387</v>
      </c>
      <c r="C21" t="s">
        <v>422</v>
      </c>
      <c r="D21">
        <v>2972</v>
      </c>
      <c r="E21">
        <v>3174</v>
      </c>
      <c r="F21" s="22">
        <v>2.3000000000000001E-8</v>
      </c>
      <c r="G21" s="22">
        <v>3.1999999999999999E-5</v>
      </c>
    </row>
    <row r="22" spans="1:7" x14ac:dyDescent="0.3">
      <c r="A22" t="s">
        <v>435</v>
      </c>
      <c r="B22" t="s">
        <v>387</v>
      </c>
      <c r="C22" t="s">
        <v>436</v>
      </c>
      <c r="D22">
        <v>2849</v>
      </c>
      <c r="E22">
        <v>3032</v>
      </c>
      <c r="F22" s="22">
        <v>2.1999999999999998E-8</v>
      </c>
      <c r="G22" s="22">
        <v>3.1999999999999999E-5</v>
      </c>
    </row>
    <row r="23" spans="1:7" x14ac:dyDescent="0.3">
      <c r="A23" t="s">
        <v>423</v>
      </c>
      <c r="B23" t="s">
        <v>387</v>
      </c>
      <c r="C23" t="s">
        <v>424</v>
      </c>
      <c r="D23">
        <v>2867</v>
      </c>
      <c r="E23">
        <v>3058</v>
      </c>
      <c r="F23" s="22">
        <v>3.2999999999999998E-8</v>
      </c>
      <c r="G23" s="22">
        <v>4.3000000000000002E-5</v>
      </c>
    </row>
    <row r="24" spans="1:7" x14ac:dyDescent="0.3">
      <c r="A24" t="s">
        <v>419</v>
      </c>
      <c r="B24" t="s">
        <v>387</v>
      </c>
      <c r="C24" t="s">
        <v>420</v>
      </c>
      <c r="D24">
        <v>3481</v>
      </c>
      <c r="E24">
        <v>3768</v>
      </c>
      <c r="F24" s="22">
        <v>3.5000000000000002E-8</v>
      </c>
      <c r="G24" s="22">
        <v>4.3999999999999999E-5</v>
      </c>
    </row>
    <row r="25" spans="1:7" x14ac:dyDescent="0.3">
      <c r="A25" t="s">
        <v>441</v>
      </c>
      <c r="B25" t="s">
        <v>387</v>
      </c>
      <c r="C25" t="s">
        <v>442</v>
      </c>
      <c r="D25">
        <v>2704</v>
      </c>
      <c r="E25">
        <v>2875</v>
      </c>
      <c r="F25" s="22">
        <v>4.4999999999999999E-8</v>
      </c>
      <c r="G25" s="22">
        <v>5.3000000000000001E-5</v>
      </c>
    </row>
    <row r="26" spans="1:7" x14ac:dyDescent="0.3">
      <c r="A26" t="s">
        <v>431</v>
      </c>
      <c r="B26" t="s">
        <v>387</v>
      </c>
      <c r="C26" t="s">
        <v>432</v>
      </c>
      <c r="D26">
        <v>2774</v>
      </c>
      <c r="E26">
        <v>2957</v>
      </c>
      <c r="F26" s="22">
        <v>4.9999999999999998E-8</v>
      </c>
      <c r="G26" s="22">
        <v>5.7000000000000003E-5</v>
      </c>
    </row>
    <row r="27" spans="1:7" x14ac:dyDescent="0.3">
      <c r="A27" t="s">
        <v>457</v>
      </c>
      <c r="B27" t="s">
        <v>387</v>
      </c>
      <c r="C27" t="s">
        <v>458</v>
      </c>
      <c r="D27">
        <v>2644</v>
      </c>
      <c r="E27">
        <v>2811</v>
      </c>
      <c r="F27" s="22">
        <v>6.4000000000000004E-8</v>
      </c>
      <c r="G27" s="22">
        <v>6.9999999999999994E-5</v>
      </c>
    </row>
    <row r="28" spans="1:7" x14ac:dyDescent="0.3">
      <c r="A28" t="s">
        <v>455</v>
      </c>
      <c r="B28" t="s">
        <v>387</v>
      </c>
      <c r="C28" t="s">
        <v>456</v>
      </c>
      <c r="D28">
        <v>10421</v>
      </c>
      <c r="E28">
        <v>12035</v>
      </c>
      <c r="F28" s="22">
        <v>7.0000000000000005E-8</v>
      </c>
      <c r="G28" s="22">
        <v>7.2999999999999999E-5</v>
      </c>
    </row>
    <row r="29" spans="1:7" x14ac:dyDescent="0.3">
      <c r="A29" t="s">
        <v>489</v>
      </c>
      <c r="B29" t="s">
        <v>387</v>
      </c>
      <c r="C29" t="s">
        <v>490</v>
      </c>
      <c r="D29">
        <v>1942</v>
      </c>
      <c r="E29">
        <v>2022</v>
      </c>
      <c r="F29" s="22">
        <v>1.6E-7</v>
      </c>
      <c r="G29" s="22">
        <v>1.6000000000000001E-4</v>
      </c>
    </row>
    <row r="30" spans="1:7" x14ac:dyDescent="0.3">
      <c r="A30" t="s">
        <v>437</v>
      </c>
      <c r="B30" t="s">
        <v>387</v>
      </c>
      <c r="C30" t="s">
        <v>438</v>
      </c>
      <c r="D30">
        <v>2605</v>
      </c>
      <c r="E30">
        <v>2781</v>
      </c>
      <c r="F30" s="22">
        <v>1.8E-7</v>
      </c>
      <c r="G30" s="22">
        <v>1.8000000000000001E-4</v>
      </c>
    </row>
    <row r="31" spans="1:7" x14ac:dyDescent="0.3">
      <c r="A31" t="s">
        <v>433</v>
      </c>
      <c r="B31" t="s">
        <v>387</v>
      </c>
      <c r="C31" t="s">
        <v>434</v>
      </c>
      <c r="D31">
        <v>2384</v>
      </c>
      <c r="E31">
        <v>2529</v>
      </c>
      <c r="F31" s="22">
        <v>2.1E-7</v>
      </c>
      <c r="G31" s="22">
        <v>1.9000000000000001E-4</v>
      </c>
    </row>
    <row r="32" spans="1:7" x14ac:dyDescent="0.3">
      <c r="A32" t="s">
        <v>511</v>
      </c>
      <c r="B32" t="s">
        <v>387</v>
      </c>
      <c r="C32" t="s">
        <v>512</v>
      </c>
      <c r="D32">
        <v>2028</v>
      </c>
      <c r="E32">
        <v>2126</v>
      </c>
      <c r="F32" s="22">
        <v>2.7000000000000001E-7</v>
      </c>
      <c r="G32" s="22">
        <v>2.3000000000000001E-4</v>
      </c>
    </row>
    <row r="33" spans="1:7" x14ac:dyDescent="0.3">
      <c r="A33" t="s">
        <v>513</v>
      </c>
      <c r="B33" t="s">
        <v>387</v>
      </c>
      <c r="C33" t="s">
        <v>514</v>
      </c>
      <c r="D33">
        <v>2028</v>
      </c>
      <c r="E33">
        <v>2126</v>
      </c>
      <c r="F33" s="22">
        <v>2.7000000000000001E-7</v>
      </c>
      <c r="G33" s="22">
        <v>2.3000000000000001E-4</v>
      </c>
    </row>
    <row r="34" spans="1:7" x14ac:dyDescent="0.3">
      <c r="A34" t="s">
        <v>485</v>
      </c>
      <c r="B34" t="s">
        <v>387</v>
      </c>
      <c r="C34" t="s">
        <v>486</v>
      </c>
      <c r="D34">
        <v>2627</v>
      </c>
      <c r="E34">
        <v>2812</v>
      </c>
      <c r="F34" s="22">
        <v>2.7000000000000001E-7</v>
      </c>
      <c r="G34" s="22">
        <v>2.3000000000000001E-4</v>
      </c>
    </row>
    <row r="35" spans="1:7" x14ac:dyDescent="0.3">
      <c r="A35" t="s">
        <v>501</v>
      </c>
      <c r="B35" t="s">
        <v>387</v>
      </c>
      <c r="C35" t="s">
        <v>502</v>
      </c>
      <c r="D35">
        <v>1936</v>
      </c>
      <c r="E35">
        <v>2023</v>
      </c>
      <c r="F35" s="22">
        <v>2.9999999999999999E-7</v>
      </c>
      <c r="G35" s="22">
        <v>2.5000000000000001E-4</v>
      </c>
    </row>
    <row r="36" spans="1:7" x14ac:dyDescent="0.3">
      <c r="A36" t="s">
        <v>451</v>
      </c>
      <c r="B36" t="s">
        <v>387</v>
      </c>
      <c r="C36" t="s">
        <v>452</v>
      </c>
      <c r="D36">
        <v>2404</v>
      </c>
      <c r="E36">
        <v>2559</v>
      </c>
      <c r="F36" s="22">
        <v>3.3999999999999997E-7</v>
      </c>
      <c r="G36" s="22">
        <v>2.5999999999999998E-4</v>
      </c>
    </row>
    <row r="37" spans="1:7" x14ac:dyDescent="0.3">
      <c r="A37" t="s">
        <v>461</v>
      </c>
      <c r="B37" t="s">
        <v>387</v>
      </c>
      <c r="C37" t="s">
        <v>462</v>
      </c>
      <c r="D37">
        <v>2410</v>
      </c>
      <c r="E37">
        <v>2566</v>
      </c>
      <c r="F37" s="22">
        <v>3.4999999999999998E-7</v>
      </c>
      <c r="G37" s="22">
        <v>2.5999999999999998E-4</v>
      </c>
    </row>
    <row r="38" spans="1:7" x14ac:dyDescent="0.3">
      <c r="A38" t="s">
        <v>445</v>
      </c>
      <c r="B38" t="s">
        <v>387</v>
      </c>
      <c r="C38" t="s">
        <v>446</v>
      </c>
      <c r="D38">
        <v>2330</v>
      </c>
      <c r="E38">
        <v>2474</v>
      </c>
      <c r="F38" s="22">
        <v>3.3999999999999997E-7</v>
      </c>
      <c r="G38" s="22">
        <v>2.5999999999999998E-4</v>
      </c>
    </row>
    <row r="39" spans="1:7" x14ac:dyDescent="0.3">
      <c r="A39" t="s">
        <v>459</v>
      </c>
      <c r="B39" t="s">
        <v>387</v>
      </c>
      <c r="C39" t="s">
        <v>460</v>
      </c>
      <c r="D39">
        <v>2405</v>
      </c>
      <c r="E39">
        <v>2561</v>
      </c>
      <c r="F39" s="22">
        <v>3.7E-7</v>
      </c>
      <c r="G39" s="22">
        <v>2.7E-4</v>
      </c>
    </row>
    <row r="40" spans="1:7" x14ac:dyDescent="0.3">
      <c r="A40" t="s">
        <v>449</v>
      </c>
      <c r="B40" t="s">
        <v>387</v>
      </c>
      <c r="C40" t="s">
        <v>450</v>
      </c>
      <c r="D40">
        <v>2301</v>
      </c>
      <c r="E40">
        <v>2443</v>
      </c>
      <c r="F40" s="22">
        <v>3.9999999999999998E-7</v>
      </c>
      <c r="G40" s="22">
        <v>2.7999999999999998E-4</v>
      </c>
    </row>
    <row r="41" spans="1:7" x14ac:dyDescent="0.3">
      <c r="A41" t="s">
        <v>463</v>
      </c>
      <c r="B41" t="s">
        <v>387</v>
      </c>
      <c r="C41" t="s">
        <v>464</v>
      </c>
      <c r="D41">
        <v>2302</v>
      </c>
      <c r="E41">
        <v>2445</v>
      </c>
      <c r="F41" s="22">
        <v>4.2E-7</v>
      </c>
      <c r="G41" s="22">
        <v>2.9E-4</v>
      </c>
    </row>
    <row r="42" spans="1:7" x14ac:dyDescent="0.3">
      <c r="A42" t="s">
        <v>465</v>
      </c>
      <c r="B42" t="s">
        <v>387</v>
      </c>
      <c r="C42" t="s">
        <v>466</v>
      </c>
      <c r="D42">
        <v>2302</v>
      </c>
      <c r="E42">
        <v>2445</v>
      </c>
      <c r="F42" s="22">
        <v>4.2E-7</v>
      </c>
      <c r="G42" s="22">
        <v>2.9E-4</v>
      </c>
    </row>
    <row r="43" spans="1:7" x14ac:dyDescent="0.3">
      <c r="A43" t="s">
        <v>443</v>
      </c>
      <c r="B43" t="s">
        <v>387</v>
      </c>
      <c r="C43" t="s">
        <v>444</v>
      </c>
      <c r="D43">
        <v>3130</v>
      </c>
      <c r="E43">
        <v>3403</v>
      </c>
      <c r="F43" s="22">
        <v>5.2E-7</v>
      </c>
      <c r="G43" s="22">
        <v>3.4000000000000002E-4</v>
      </c>
    </row>
    <row r="44" spans="1:7" x14ac:dyDescent="0.3">
      <c r="A44" t="s">
        <v>447</v>
      </c>
      <c r="B44" t="s">
        <v>387</v>
      </c>
      <c r="C44" t="s">
        <v>448</v>
      </c>
      <c r="D44">
        <v>2937</v>
      </c>
      <c r="E44">
        <v>3181</v>
      </c>
      <c r="F44" s="22">
        <v>5.7999999999999995E-7</v>
      </c>
      <c r="G44" s="22">
        <v>3.6999999999999999E-4</v>
      </c>
    </row>
    <row r="45" spans="1:7" x14ac:dyDescent="0.3">
      <c r="A45" t="s">
        <v>467</v>
      </c>
      <c r="B45" t="s">
        <v>387</v>
      </c>
      <c r="C45" t="s">
        <v>468</v>
      </c>
      <c r="D45">
        <v>2757</v>
      </c>
      <c r="E45">
        <v>2980</v>
      </c>
      <c r="F45" s="22">
        <v>9.1999999999999998E-7</v>
      </c>
      <c r="G45" s="22">
        <v>5.8E-4</v>
      </c>
    </row>
    <row r="46" spans="1:7" x14ac:dyDescent="0.3">
      <c r="A46" t="s">
        <v>473</v>
      </c>
      <c r="B46" t="s">
        <v>387</v>
      </c>
      <c r="C46" t="s">
        <v>474</v>
      </c>
      <c r="D46">
        <v>2762</v>
      </c>
      <c r="E46">
        <v>2998</v>
      </c>
      <c r="F46" s="22">
        <v>1.9999999999999999E-6</v>
      </c>
      <c r="G46" s="22">
        <v>1.1999999999999999E-3</v>
      </c>
    </row>
    <row r="47" spans="1:7" x14ac:dyDescent="0.3">
      <c r="A47" t="s">
        <v>497</v>
      </c>
      <c r="B47" t="s">
        <v>387</v>
      </c>
      <c r="C47" t="s">
        <v>498</v>
      </c>
      <c r="D47">
        <v>1648</v>
      </c>
      <c r="E47">
        <v>1721</v>
      </c>
      <c r="F47" s="22">
        <v>2.2000000000000001E-6</v>
      </c>
      <c r="G47" s="22">
        <v>1.2999999999999999E-3</v>
      </c>
    </row>
    <row r="48" spans="1:7" x14ac:dyDescent="0.3">
      <c r="A48" t="s">
        <v>531</v>
      </c>
      <c r="B48" t="s">
        <v>387</v>
      </c>
      <c r="C48" t="s">
        <v>532</v>
      </c>
      <c r="D48">
        <v>2344</v>
      </c>
      <c r="E48">
        <v>2517</v>
      </c>
      <c r="F48" s="22">
        <v>2.2000000000000001E-6</v>
      </c>
      <c r="G48" s="22">
        <v>1.2999999999999999E-3</v>
      </c>
    </row>
    <row r="49" spans="1:7" x14ac:dyDescent="0.3">
      <c r="A49" t="s">
        <v>475</v>
      </c>
      <c r="B49" t="s">
        <v>387</v>
      </c>
      <c r="C49" t="s">
        <v>476</v>
      </c>
      <c r="D49">
        <v>2666</v>
      </c>
      <c r="E49">
        <v>2889</v>
      </c>
      <c r="F49" s="22">
        <v>2.3E-6</v>
      </c>
      <c r="G49" s="22">
        <v>1.2999999999999999E-3</v>
      </c>
    </row>
    <row r="50" spans="1:7" x14ac:dyDescent="0.3">
      <c r="A50" t="s">
        <v>499</v>
      </c>
      <c r="B50" t="s">
        <v>387</v>
      </c>
      <c r="C50" t="s">
        <v>500</v>
      </c>
      <c r="D50">
        <v>1642</v>
      </c>
      <c r="E50">
        <v>1715</v>
      </c>
      <c r="F50" s="22">
        <v>2.3E-6</v>
      </c>
      <c r="G50" s="22">
        <v>1.2999999999999999E-3</v>
      </c>
    </row>
    <row r="51" spans="1:7" x14ac:dyDescent="0.3">
      <c r="A51" t="s">
        <v>529</v>
      </c>
      <c r="B51" t="s">
        <v>387</v>
      </c>
      <c r="C51" t="s">
        <v>530</v>
      </c>
      <c r="D51">
        <v>2636</v>
      </c>
      <c r="E51">
        <v>2856</v>
      </c>
      <c r="F51" s="22">
        <v>2.5000000000000002E-6</v>
      </c>
      <c r="G51" s="22">
        <v>1.4E-3</v>
      </c>
    </row>
    <row r="52" spans="1:7" x14ac:dyDescent="0.3">
      <c r="A52" t="s">
        <v>515</v>
      </c>
      <c r="B52" t="s">
        <v>387</v>
      </c>
      <c r="C52" t="s">
        <v>516</v>
      </c>
      <c r="D52">
        <v>2354</v>
      </c>
      <c r="E52">
        <v>2532</v>
      </c>
      <c r="F52" s="22">
        <v>2.7999999999999999E-6</v>
      </c>
      <c r="G52" s="22">
        <v>1.5E-3</v>
      </c>
    </row>
    <row r="53" spans="1:7" x14ac:dyDescent="0.3">
      <c r="A53" t="s">
        <v>507</v>
      </c>
      <c r="B53" t="s">
        <v>387</v>
      </c>
      <c r="C53" t="s">
        <v>508</v>
      </c>
      <c r="D53">
        <v>1486</v>
      </c>
      <c r="E53">
        <v>1544</v>
      </c>
      <c r="F53" s="22">
        <v>3.7000000000000002E-6</v>
      </c>
      <c r="G53" s="22">
        <v>1.9E-3</v>
      </c>
    </row>
    <row r="54" spans="1:7" x14ac:dyDescent="0.3">
      <c r="A54" t="s">
        <v>537</v>
      </c>
      <c r="B54" t="s">
        <v>387</v>
      </c>
      <c r="C54" t="s">
        <v>538</v>
      </c>
      <c r="D54">
        <v>2241</v>
      </c>
      <c r="E54">
        <v>2406</v>
      </c>
      <c r="F54" s="22">
        <v>3.7000000000000002E-6</v>
      </c>
      <c r="G54" s="22">
        <v>1.9E-3</v>
      </c>
    </row>
    <row r="55" spans="1:7" x14ac:dyDescent="0.3">
      <c r="A55" t="s">
        <v>541</v>
      </c>
      <c r="B55" t="s">
        <v>387</v>
      </c>
      <c r="C55" t="s">
        <v>542</v>
      </c>
      <c r="D55">
        <v>2227</v>
      </c>
      <c r="E55">
        <v>2391</v>
      </c>
      <c r="F55" s="22">
        <v>3.9999999999999998E-6</v>
      </c>
      <c r="G55" s="22">
        <v>1.9E-3</v>
      </c>
    </row>
    <row r="56" spans="1:7" x14ac:dyDescent="0.3">
      <c r="A56" t="s">
        <v>477</v>
      </c>
      <c r="B56" t="s">
        <v>387</v>
      </c>
      <c r="C56" t="s">
        <v>478</v>
      </c>
      <c r="D56">
        <v>2529</v>
      </c>
      <c r="E56">
        <v>2739</v>
      </c>
      <c r="F56" s="22">
        <v>3.8999999999999999E-6</v>
      </c>
      <c r="G56" s="22">
        <v>1.9E-3</v>
      </c>
    </row>
    <row r="57" spans="1:7" x14ac:dyDescent="0.3">
      <c r="A57" t="s">
        <v>523</v>
      </c>
      <c r="B57" t="s">
        <v>387</v>
      </c>
      <c r="C57" t="s">
        <v>524</v>
      </c>
      <c r="D57">
        <v>1651</v>
      </c>
      <c r="E57">
        <v>1732</v>
      </c>
      <c r="F57" s="22">
        <v>3.9999999999999998E-6</v>
      </c>
      <c r="G57" s="22">
        <v>1.9E-3</v>
      </c>
    </row>
    <row r="58" spans="1:7" x14ac:dyDescent="0.3">
      <c r="A58" t="s">
        <v>479</v>
      </c>
      <c r="B58" t="s">
        <v>387</v>
      </c>
      <c r="C58" t="s">
        <v>480</v>
      </c>
      <c r="D58">
        <v>2539</v>
      </c>
      <c r="E58">
        <v>2752</v>
      </c>
      <c r="F58" s="22">
        <v>4.3000000000000003E-6</v>
      </c>
      <c r="G58" s="22">
        <v>2E-3</v>
      </c>
    </row>
    <row r="59" spans="1:7" x14ac:dyDescent="0.3">
      <c r="A59" t="s">
        <v>503</v>
      </c>
      <c r="B59" t="s">
        <v>387</v>
      </c>
      <c r="C59" t="s">
        <v>504</v>
      </c>
      <c r="D59">
        <v>1512</v>
      </c>
      <c r="E59">
        <v>1576</v>
      </c>
      <c r="F59" s="22">
        <v>4.6E-6</v>
      </c>
      <c r="G59" s="22">
        <v>2.0999999999999999E-3</v>
      </c>
    </row>
    <row r="60" spans="1:7" x14ac:dyDescent="0.3">
      <c r="A60" t="s">
        <v>481</v>
      </c>
      <c r="B60" t="s">
        <v>387</v>
      </c>
      <c r="C60" t="s">
        <v>482</v>
      </c>
      <c r="D60">
        <v>2522</v>
      </c>
      <c r="E60">
        <v>2734</v>
      </c>
      <c r="F60" s="22">
        <v>4.6999999999999999E-6</v>
      </c>
      <c r="G60" s="22">
        <v>2.2000000000000001E-3</v>
      </c>
    </row>
    <row r="61" spans="1:7" x14ac:dyDescent="0.3">
      <c r="A61" t="s">
        <v>505</v>
      </c>
      <c r="B61" t="s">
        <v>387</v>
      </c>
      <c r="C61" t="s">
        <v>506</v>
      </c>
      <c r="D61">
        <v>1821</v>
      </c>
      <c r="E61">
        <v>1929</v>
      </c>
      <c r="F61" s="22">
        <v>5.1000000000000003E-6</v>
      </c>
      <c r="G61">
        <v>2.3E-3</v>
      </c>
    </row>
    <row r="62" spans="1:7" x14ac:dyDescent="0.3">
      <c r="A62" t="s">
        <v>483</v>
      </c>
      <c r="B62" t="s">
        <v>387</v>
      </c>
      <c r="C62" t="s">
        <v>484</v>
      </c>
      <c r="D62">
        <v>2590</v>
      </c>
      <c r="E62">
        <v>2814</v>
      </c>
      <c r="F62" s="22">
        <v>5.1000000000000003E-6</v>
      </c>
      <c r="G62">
        <v>2.3E-3</v>
      </c>
    </row>
    <row r="63" spans="1:7" x14ac:dyDescent="0.3">
      <c r="A63" t="s">
        <v>487</v>
      </c>
      <c r="B63" t="s">
        <v>387</v>
      </c>
      <c r="C63" t="s">
        <v>488</v>
      </c>
      <c r="D63">
        <v>2451</v>
      </c>
      <c r="E63">
        <v>2657</v>
      </c>
      <c r="F63" s="22">
        <v>6.4999999999999996E-6</v>
      </c>
      <c r="G63">
        <v>2.8E-3</v>
      </c>
    </row>
    <row r="64" spans="1:7" x14ac:dyDescent="0.3">
      <c r="A64" t="s">
        <v>493</v>
      </c>
      <c r="B64" t="s">
        <v>387</v>
      </c>
      <c r="C64" t="s">
        <v>494</v>
      </c>
      <c r="D64">
        <v>9201</v>
      </c>
      <c r="E64">
        <v>10672</v>
      </c>
      <c r="F64" s="22">
        <v>6.4999999999999996E-6</v>
      </c>
      <c r="G64">
        <v>2.8E-3</v>
      </c>
    </row>
    <row r="65" spans="1:7" x14ac:dyDescent="0.3">
      <c r="A65" t="s">
        <v>491</v>
      </c>
      <c r="B65" t="s">
        <v>387</v>
      </c>
      <c r="C65" t="s">
        <v>492</v>
      </c>
      <c r="D65">
        <v>2457</v>
      </c>
      <c r="E65">
        <v>2666</v>
      </c>
      <c r="F65" s="22">
        <v>7.4000000000000003E-6</v>
      </c>
      <c r="G65">
        <v>3.0999999999999999E-3</v>
      </c>
    </row>
    <row r="66" spans="1:7" x14ac:dyDescent="0.3">
      <c r="A66" t="s">
        <v>509</v>
      </c>
      <c r="B66" t="s">
        <v>387</v>
      </c>
      <c r="C66" t="s">
        <v>510</v>
      </c>
      <c r="D66">
        <v>1434</v>
      </c>
      <c r="E66">
        <v>1496</v>
      </c>
      <c r="F66" s="22">
        <v>9.0000000000000002E-6</v>
      </c>
      <c r="G66">
        <v>3.7000000000000002E-3</v>
      </c>
    </row>
    <row r="67" spans="1:7" x14ac:dyDescent="0.3">
      <c r="A67" t="s">
        <v>527</v>
      </c>
      <c r="B67" t="s">
        <v>387</v>
      </c>
      <c r="C67" t="s">
        <v>528</v>
      </c>
      <c r="D67">
        <v>1552</v>
      </c>
      <c r="E67">
        <v>1631</v>
      </c>
      <c r="F67" s="22">
        <v>9.7999999999999993E-6</v>
      </c>
      <c r="G67">
        <v>4.0000000000000001E-3</v>
      </c>
    </row>
    <row r="68" spans="1:7" x14ac:dyDescent="0.3">
      <c r="A68" t="s">
        <v>535</v>
      </c>
      <c r="B68" t="s">
        <v>387</v>
      </c>
      <c r="C68" t="s">
        <v>536</v>
      </c>
      <c r="D68">
        <v>1655</v>
      </c>
      <c r="E68">
        <v>1751</v>
      </c>
      <c r="F68" s="22">
        <v>1.2E-5</v>
      </c>
      <c r="G68">
        <v>4.7999999999999996E-3</v>
      </c>
    </row>
    <row r="69" spans="1:7" x14ac:dyDescent="0.3">
      <c r="A69" t="s">
        <v>539</v>
      </c>
      <c r="B69" t="s">
        <v>387</v>
      </c>
      <c r="C69" t="s">
        <v>540</v>
      </c>
      <c r="D69">
        <v>1640</v>
      </c>
      <c r="E69">
        <v>1735</v>
      </c>
      <c r="F69" s="22">
        <v>1.2999999999999999E-5</v>
      </c>
      <c r="G69">
        <v>5.1999999999999998E-3</v>
      </c>
    </row>
    <row r="70" spans="1:7" x14ac:dyDescent="0.3">
      <c r="A70" t="s">
        <v>525</v>
      </c>
      <c r="B70" t="s">
        <v>387</v>
      </c>
      <c r="C70" t="s">
        <v>526</v>
      </c>
      <c r="D70">
        <v>1478</v>
      </c>
      <c r="E70">
        <v>1557</v>
      </c>
      <c r="F70" s="22">
        <v>2.0999999999999999E-5</v>
      </c>
      <c r="G70">
        <v>8.3000000000000001E-3</v>
      </c>
    </row>
    <row r="71" spans="1:7" x14ac:dyDescent="0.3">
      <c r="A71" t="s">
        <v>519</v>
      </c>
      <c r="B71" t="s">
        <v>387</v>
      </c>
      <c r="C71" t="s">
        <v>520</v>
      </c>
      <c r="D71">
        <v>1218</v>
      </c>
      <c r="E71">
        <v>1265</v>
      </c>
      <c r="F71" s="22">
        <v>2.6999999999999999E-5</v>
      </c>
      <c r="G71">
        <v>0.01</v>
      </c>
    </row>
    <row r="72" spans="1:7" x14ac:dyDescent="0.3">
      <c r="A72" t="s">
        <v>521</v>
      </c>
      <c r="B72" t="s">
        <v>387</v>
      </c>
      <c r="C72" t="s">
        <v>522</v>
      </c>
      <c r="D72">
        <v>1218</v>
      </c>
      <c r="E72">
        <v>1265</v>
      </c>
      <c r="F72" s="22">
        <v>2.6999999999999999E-5</v>
      </c>
      <c r="G72">
        <v>0.01</v>
      </c>
    </row>
    <row r="73" spans="1:7" x14ac:dyDescent="0.3">
      <c r="A73" t="s">
        <v>533</v>
      </c>
      <c r="B73" t="s">
        <v>387</v>
      </c>
      <c r="C73" t="s">
        <v>534</v>
      </c>
      <c r="D73">
        <v>1279</v>
      </c>
      <c r="E73">
        <v>1335</v>
      </c>
      <c r="F73" s="22">
        <v>2.9E-5</v>
      </c>
      <c r="G73">
        <v>1.0999999999999999E-2</v>
      </c>
    </row>
    <row r="74" spans="1:7" x14ac:dyDescent="0.3">
      <c r="A74" t="s">
        <v>551</v>
      </c>
      <c r="B74" t="s">
        <v>387</v>
      </c>
      <c r="C74" t="s">
        <v>552</v>
      </c>
      <c r="D74">
        <v>1816</v>
      </c>
      <c r="E74">
        <v>1965</v>
      </c>
      <c r="F74" s="22">
        <v>8.7999999999999998E-5</v>
      </c>
      <c r="G74">
        <v>3.2000000000000001E-2</v>
      </c>
    </row>
    <row r="75" spans="1:7" x14ac:dyDescent="0.3">
      <c r="A75" t="s">
        <v>543</v>
      </c>
      <c r="B75" t="s">
        <v>387</v>
      </c>
      <c r="C75" t="s">
        <v>544</v>
      </c>
      <c r="D75">
        <v>1496</v>
      </c>
      <c r="E75">
        <v>1597</v>
      </c>
      <c r="F75" s="22">
        <v>8.7000000000000001E-5</v>
      </c>
      <c r="G75">
        <v>3.2000000000000001E-2</v>
      </c>
    </row>
    <row r="76" spans="1:7" x14ac:dyDescent="0.3">
      <c r="A76" t="s">
        <v>547</v>
      </c>
      <c r="B76" t="s">
        <v>387</v>
      </c>
      <c r="C76" t="s">
        <v>548</v>
      </c>
      <c r="D76">
        <v>1615</v>
      </c>
      <c r="E76">
        <v>1735</v>
      </c>
      <c r="F76" s="22">
        <v>9.6000000000000002E-5</v>
      </c>
      <c r="G76">
        <v>3.5000000000000003E-2</v>
      </c>
    </row>
    <row r="77" spans="1:7" x14ac:dyDescent="0.3">
      <c r="A77" t="s">
        <v>549</v>
      </c>
      <c r="B77" t="s">
        <v>387</v>
      </c>
      <c r="C77" t="s">
        <v>550</v>
      </c>
      <c r="D77">
        <v>1347</v>
      </c>
      <c r="E77">
        <v>1430</v>
      </c>
      <c r="F77" s="22">
        <v>1.1E-4</v>
      </c>
      <c r="G77">
        <v>3.9E-2</v>
      </c>
    </row>
    <row r="78" spans="1:7" x14ac:dyDescent="0.3">
      <c r="A78" t="s">
        <v>545</v>
      </c>
      <c r="B78" t="s">
        <v>387</v>
      </c>
      <c r="C78" t="s">
        <v>546</v>
      </c>
      <c r="D78">
        <v>1122</v>
      </c>
      <c r="E78">
        <v>1176</v>
      </c>
      <c r="F78" s="22">
        <v>1.2999999999999999E-4</v>
      </c>
      <c r="G78">
        <v>4.4999999999999998E-2</v>
      </c>
    </row>
    <row r="79" spans="1:7" x14ac:dyDescent="0.3">
      <c r="A79" t="s">
        <v>517</v>
      </c>
      <c r="B79" t="s">
        <v>387</v>
      </c>
      <c r="C79" t="s">
        <v>518</v>
      </c>
      <c r="D79">
        <v>8481</v>
      </c>
      <c r="E79">
        <v>9890</v>
      </c>
      <c r="F79" s="22">
        <v>1.3999999999999999E-4</v>
      </c>
      <c r="G79">
        <v>4.7E-2</v>
      </c>
    </row>
    <row r="80" spans="1:7" x14ac:dyDescent="0.3">
      <c r="A80" t="s">
        <v>553</v>
      </c>
      <c r="B80" t="s">
        <v>396</v>
      </c>
      <c r="C80" t="s">
        <v>554</v>
      </c>
      <c r="D80">
        <v>8475</v>
      </c>
      <c r="E80">
        <v>9101</v>
      </c>
      <c r="F80" s="22">
        <v>5.8999999999999998E-25</v>
      </c>
      <c r="G80" s="22">
        <v>5.4000000000000002E-21</v>
      </c>
    </row>
    <row r="81" spans="1:7" x14ac:dyDescent="0.3">
      <c r="A81" t="s">
        <v>555</v>
      </c>
      <c r="B81" t="s">
        <v>396</v>
      </c>
      <c r="C81" t="s">
        <v>556</v>
      </c>
      <c r="D81">
        <v>10646</v>
      </c>
      <c r="E81">
        <v>12081</v>
      </c>
      <c r="F81" s="22">
        <v>6.6999999999999997E-13</v>
      </c>
      <c r="G81" s="22">
        <v>3.1E-9</v>
      </c>
    </row>
    <row r="82" spans="1:7" x14ac:dyDescent="0.3">
      <c r="A82" t="s">
        <v>557</v>
      </c>
      <c r="B82" t="s">
        <v>396</v>
      </c>
      <c r="C82" t="s">
        <v>558</v>
      </c>
      <c r="D82">
        <v>3499</v>
      </c>
      <c r="E82">
        <v>3669</v>
      </c>
      <c r="F82" s="22">
        <v>4.9999999999999997E-12</v>
      </c>
      <c r="G82" s="22">
        <v>1.4999999999999999E-8</v>
      </c>
    </row>
    <row r="83" spans="1:7" x14ac:dyDescent="0.3">
      <c r="A83" t="s">
        <v>573</v>
      </c>
      <c r="B83" t="s">
        <v>396</v>
      </c>
      <c r="C83" t="s">
        <v>574</v>
      </c>
      <c r="D83">
        <v>3560</v>
      </c>
      <c r="E83">
        <v>3791</v>
      </c>
      <c r="F83" s="22">
        <v>3E-10</v>
      </c>
      <c r="G83" s="22">
        <v>3.3999999999999997E-7</v>
      </c>
    </row>
    <row r="84" spans="1:7" x14ac:dyDescent="0.3">
      <c r="A84" t="s">
        <v>567</v>
      </c>
      <c r="B84" t="s">
        <v>396</v>
      </c>
      <c r="C84" t="s">
        <v>568</v>
      </c>
      <c r="D84">
        <v>3194</v>
      </c>
      <c r="E84">
        <v>3370</v>
      </c>
      <c r="F84" s="22">
        <v>2.8000000000000002E-10</v>
      </c>
      <c r="G84" s="22">
        <v>3.3999999999999997E-7</v>
      </c>
    </row>
    <row r="85" spans="1:7" x14ac:dyDescent="0.3">
      <c r="A85" t="s">
        <v>559</v>
      </c>
      <c r="B85" t="s">
        <v>396</v>
      </c>
      <c r="C85" t="s">
        <v>560</v>
      </c>
      <c r="D85">
        <v>3591</v>
      </c>
      <c r="E85">
        <v>3821</v>
      </c>
      <c r="F85" s="22">
        <v>1.8999999999999999E-10</v>
      </c>
      <c r="G85" s="22">
        <v>3.3999999999999997E-7</v>
      </c>
    </row>
    <row r="86" spans="1:7" x14ac:dyDescent="0.3">
      <c r="A86" t="s">
        <v>565</v>
      </c>
      <c r="B86" t="s">
        <v>396</v>
      </c>
      <c r="C86" t="s">
        <v>566</v>
      </c>
      <c r="D86">
        <v>3257</v>
      </c>
      <c r="E86">
        <v>3434</v>
      </c>
      <c r="F86" s="22">
        <v>1.5E-10</v>
      </c>
      <c r="G86" s="22">
        <v>3.3999999999999997E-7</v>
      </c>
    </row>
    <row r="87" spans="1:7" x14ac:dyDescent="0.3">
      <c r="A87" t="s">
        <v>569</v>
      </c>
      <c r="B87" t="s">
        <v>396</v>
      </c>
      <c r="C87" t="s">
        <v>570</v>
      </c>
      <c r="D87">
        <v>3194</v>
      </c>
      <c r="E87">
        <v>3370</v>
      </c>
      <c r="F87" s="22">
        <v>2.8000000000000002E-10</v>
      </c>
      <c r="G87" s="22">
        <v>3.3999999999999997E-7</v>
      </c>
    </row>
    <row r="88" spans="1:7" x14ac:dyDescent="0.3">
      <c r="A88" t="s">
        <v>561</v>
      </c>
      <c r="B88" t="s">
        <v>396</v>
      </c>
      <c r="C88" t="s">
        <v>562</v>
      </c>
      <c r="D88">
        <v>3450</v>
      </c>
      <c r="E88">
        <v>3673</v>
      </c>
      <c r="F88" s="22">
        <v>5.7E-10</v>
      </c>
      <c r="G88" s="22">
        <v>5.2E-7</v>
      </c>
    </row>
    <row r="89" spans="1:7" x14ac:dyDescent="0.3">
      <c r="A89" t="s">
        <v>563</v>
      </c>
      <c r="B89" t="s">
        <v>396</v>
      </c>
      <c r="C89" t="s">
        <v>564</v>
      </c>
      <c r="D89">
        <v>3455</v>
      </c>
      <c r="E89">
        <v>3678</v>
      </c>
      <c r="F89" s="22">
        <v>5.3000000000000003E-10</v>
      </c>
      <c r="G89" s="22">
        <v>5.2E-7</v>
      </c>
    </row>
    <row r="90" spans="1:7" x14ac:dyDescent="0.3">
      <c r="A90" t="s">
        <v>581</v>
      </c>
      <c r="B90" t="s">
        <v>396</v>
      </c>
      <c r="C90" t="s">
        <v>582</v>
      </c>
      <c r="D90">
        <v>2403</v>
      </c>
      <c r="E90">
        <v>2515</v>
      </c>
      <c r="F90" s="22">
        <v>1.3000000000000001E-8</v>
      </c>
      <c r="G90" s="22">
        <v>1.0000000000000001E-5</v>
      </c>
    </row>
    <row r="91" spans="1:7" x14ac:dyDescent="0.3">
      <c r="A91" t="s">
        <v>585</v>
      </c>
      <c r="B91" t="s">
        <v>396</v>
      </c>
      <c r="C91" t="s">
        <v>586</v>
      </c>
      <c r="D91">
        <v>2562</v>
      </c>
      <c r="E91">
        <v>2696</v>
      </c>
      <c r="F91" s="22">
        <v>1.3000000000000001E-8</v>
      </c>
      <c r="G91" s="22">
        <v>1.0000000000000001E-5</v>
      </c>
    </row>
    <row r="92" spans="1:7" x14ac:dyDescent="0.3">
      <c r="A92" t="s">
        <v>587</v>
      </c>
      <c r="B92" t="s">
        <v>396</v>
      </c>
      <c r="C92" t="s">
        <v>588</v>
      </c>
      <c r="D92">
        <v>2531</v>
      </c>
      <c r="E92">
        <v>2664</v>
      </c>
      <c r="F92" s="22">
        <v>1.7E-8</v>
      </c>
      <c r="G92" s="22">
        <v>1.2E-5</v>
      </c>
    </row>
    <row r="93" spans="1:7" x14ac:dyDescent="0.3">
      <c r="A93" t="s">
        <v>589</v>
      </c>
      <c r="B93" t="s">
        <v>396</v>
      </c>
      <c r="C93" t="s">
        <v>590</v>
      </c>
      <c r="D93">
        <v>2501</v>
      </c>
      <c r="E93">
        <v>2633</v>
      </c>
      <c r="F93" s="22">
        <v>2.1999999999999998E-8</v>
      </c>
      <c r="G93" s="22">
        <v>1.4E-5</v>
      </c>
    </row>
    <row r="94" spans="1:7" x14ac:dyDescent="0.3">
      <c r="A94" t="s">
        <v>591</v>
      </c>
      <c r="B94" t="s">
        <v>396</v>
      </c>
      <c r="C94" t="s">
        <v>592</v>
      </c>
      <c r="D94">
        <v>2499</v>
      </c>
      <c r="E94">
        <v>2631</v>
      </c>
      <c r="F94" s="22">
        <v>2.1999999999999998E-8</v>
      </c>
      <c r="G94" s="22">
        <v>1.4E-5</v>
      </c>
    </row>
    <row r="95" spans="1:7" x14ac:dyDescent="0.3">
      <c r="A95" t="s">
        <v>595</v>
      </c>
      <c r="B95" t="s">
        <v>396</v>
      </c>
      <c r="C95" t="s">
        <v>596</v>
      </c>
      <c r="D95">
        <v>2484</v>
      </c>
      <c r="E95">
        <v>2617</v>
      </c>
      <c r="F95" s="22">
        <v>2.7999999999999999E-8</v>
      </c>
      <c r="G95" s="22">
        <v>1.4E-5</v>
      </c>
    </row>
    <row r="96" spans="1:7" x14ac:dyDescent="0.3">
      <c r="A96" t="s">
        <v>597</v>
      </c>
      <c r="B96" t="s">
        <v>396</v>
      </c>
      <c r="C96" t="s">
        <v>598</v>
      </c>
      <c r="D96">
        <v>2480</v>
      </c>
      <c r="E96">
        <v>2612</v>
      </c>
      <c r="F96" s="22">
        <v>2.7E-8</v>
      </c>
      <c r="G96" s="22">
        <v>1.4E-5</v>
      </c>
    </row>
    <row r="97" spans="1:7" x14ac:dyDescent="0.3">
      <c r="A97" t="s">
        <v>599</v>
      </c>
      <c r="B97" t="s">
        <v>396</v>
      </c>
      <c r="C97" t="s">
        <v>600</v>
      </c>
      <c r="D97">
        <v>2485</v>
      </c>
      <c r="E97">
        <v>2618</v>
      </c>
      <c r="F97" s="22">
        <v>2.7999999999999999E-8</v>
      </c>
      <c r="G97" s="22">
        <v>1.4E-5</v>
      </c>
    </row>
    <row r="98" spans="1:7" x14ac:dyDescent="0.3">
      <c r="A98" t="s">
        <v>603</v>
      </c>
      <c r="B98" t="s">
        <v>396</v>
      </c>
      <c r="C98" t="s">
        <v>604</v>
      </c>
      <c r="D98">
        <v>2480</v>
      </c>
      <c r="E98">
        <v>2612</v>
      </c>
      <c r="F98" s="22">
        <v>2.7E-8</v>
      </c>
      <c r="G98" s="22">
        <v>1.4E-5</v>
      </c>
    </row>
    <row r="99" spans="1:7" x14ac:dyDescent="0.3">
      <c r="A99" t="s">
        <v>579</v>
      </c>
      <c r="B99" t="s">
        <v>396</v>
      </c>
      <c r="C99" t="s">
        <v>580</v>
      </c>
      <c r="D99">
        <v>3059</v>
      </c>
      <c r="E99">
        <v>3279</v>
      </c>
      <c r="F99" s="22">
        <v>3.2999999999999998E-8</v>
      </c>
      <c r="G99" s="22">
        <v>1.5E-5</v>
      </c>
    </row>
    <row r="100" spans="1:7" x14ac:dyDescent="0.3">
      <c r="A100" t="s">
        <v>583</v>
      </c>
      <c r="B100" t="s">
        <v>396</v>
      </c>
      <c r="C100" t="s">
        <v>584</v>
      </c>
      <c r="D100">
        <v>2157</v>
      </c>
      <c r="E100">
        <v>2248</v>
      </c>
      <c r="F100" s="22">
        <v>3.7E-8</v>
      </c>
      <c r="G100" s="22">
        <v>1.5999999999999999E-5</v>
      </c>
    </row>
    <row r="101" spans="1:7" x14ac:dyDescent="0.3">
      <c r="A101" t="s">
        <v>593</v>
      </c>
      <c r="B101" t="s">
        <v>396</v>
      </c>
      <c r="C101" t="s">
        <v>594</v>
      </c>
      <c r="D101">
        <v>2253</v>
      </c>
      <c r="E101">
        <v>2364</v>
      </c>
      <c r="F101" s="22">
        <v>6.4000000000000004E-8</v>
      </c>
      <c r="G101" s="22">
        <v>2.5000000000000001E-5</v>
      </c>
    </row>
    <row r="102" spans="1:7" x14ac:dyDescent="0.3">
      <c r="A102" t="s">
        <v>601</v>
      </c>
      <c r="B102" t="s">
        <v>396</v>
      </c>
      <c r="C102" t="s">
        <v>602</v>
      </c>
      <c r="D102">
        <v>2255</v>
      </c>
      <c r="E102">
        <v>2366</v>
      </c>
      <c r="F102" s="22">
        <v>6.1999999999999999E-8</v>
      </c>
      <c r="G102" s="22">
        <v>2.5000000000000001E-5</v>
      </c>
    </row>
    <row r="103" spans="1:7" x14ac:dyDescent="0.3">
      <c r="A103" t="s">
        <v>571</v>
      </c>
      <c r="B103" t="s">
        <v>396</v>
      </c>
      <c r="C103" t="s">
        <v>572</v>
      </c>
      <c r="D103">
        <v>2274</v>
      </c>
      <c r="E103">
        <v>2417</v>
      </c>
      <c r="F103" s="22">
        <v>5.7000000000000005E-7</v>
      </c>
      <c r="G103" s="22">
        <v>2.2000000000000001E-4</v>
      </c>
    </row>
    <row r="104" spans="1:7" x14ac:dyDescent="0.3">
      <c r="A104" t="s">
        <v>575</v>
      </c>
      <c r="B104" t="s">
        <v>396</v>
      </c>
      <c r="C104" t="s">
        <v>576</v>
      </c>
      <c r="D104">
        <v>1649</v>
      </c>
      <c r="E104">
        <v>1729</v>
      </c>
      <c r="F104" s="22">
        <v>3.8E-6</v>
      </c>
      <c r="G104" s="22">
        <v>1.2999999999999999E-3</v>
      </c>
    </row>
    <row r="105" spans="1:7" x14ac:dyDescent="0.3">
      <c r="A105" t="s">
        <v>577</v>
      </c>
      <c r="B105" t="s">
        <v>396</v>
      </c>
      <c r="C105" t="s">
        <v>578</v>
      </c>
      <c r="D105">
        <v>1650</v>
      </c>
      <c r="E105">
        <v>1730</v>
      </c>
      <c r="F105" s="22">
        <v>3.7000000000000002E-6</v>
      </c>
      <c r="G105" s="22">
        <v>1.2999999999999999E-3</v>
      </c>
    </row>
    <row r="106" spans="1:7" x14ac:dyDescent="0.3">
      <c r="A106" t="s">
        <v>609</v>
      </c>
      <c r="B106" t="s">
        <v>396</v>
      </c>
      <c r="C106" t="s">
        <v>610</v>
      </c>
      <c r="D106">
        <v>1370</v>
      </c>
      <c r="E106">
        <v>1436</v>
      </c>
      <c r="F106" s="22">
        <v>2.4000000000000001E-5</v>
      </c>
      <c r="G106" s="22">
        <v>8.3000000000000001E-3</v>
      </c>
    </row>
    <row r="107" spans="1:7" x14ac:dyDescent="0.3">
      <c r="A107" t="s">
        <v>607</v>
      </c>
      <c r="B107" t="s">
        <v>396</v>
      </c>
      <c r="C107" t="s">
        <v>608</v>
      </c>
      <c r="D107">
        <v>1563</v>
      </c>
      <c r="E107">
        <v>1657</v>
      </c>
      <c r="F107" s="22">
        <v>2.6999999999999999E-5</v>
      </c>
      <c r="G107" s="22">
        <v>8.5000000000000006E-3</v>
      </c>
    </row>
    <row r="108" spans="1:7" x14ac:dyDescent="0.3">
      <c r="A108" t="s">
        <v>605</v>
      </c>
      <c r="B108" t="s">
        <v>396</v>
      </c>
      <c r="C108" t="s">
        <v>606</v>
      </c>
      <c r="D108">
        <v>1786</v>
      </c>
      <c r="E108">
        <v>1912</v>
      </c>
      <c r="F108" s="22">
        <v>2.5999999999999998E-5</v>
      </c>
      <c r="G108" s="22">
        <v>8.5000000000000006E-3</v>
      </c>
    </row>
    <row r="109" spans="1:7" x14ac:dyDescent="0.3">
      <c r="A109" t="s">
        <v>1039</v>
      </c>
      <c r="B109" t="s">
        <v>396</v>
      </c>
      <c r="C109" t="s">
        <v>1040</v>
      </c>
      <c r="D109">
        <v>1031</v>
      </c>
      <c r="E109">
        <v>1072</v>
      </c>
      <c r="F109" s="22">
        <v>1.2E-4</v>
      </c>
      <c r="G109" s="22">
        <v>3.5999999999999997E-2</v>
      </c>
    </row>
    <row r="110" spans="1:7" x14ac:dyDescent="0.3">
      <c r="A110" t="s">
        <v>611</v>
      </c>
      <c r="B110" t="s">
        <v>398</v>
      </c>
      <c r="C110" t="s">
        <v>612</v>
      </c>
      <c r="D110">
        <v>19932</v>
      </c>
      <c r="E110">
        <v>22664</v>
      </c>
      <c r="F110" s="22">
        <v>6.7000000000000004E-65</v>
      </c>
      <c r="G110" s="22">
        <v>1.5000000000000001E-61</v>
      </c>
    </row>
    <row r="111" spans="1:7" x14ac:dyDescent="0.3">
      <c r="A111" t="s">
        <v>613</v>
      </c>
      <c r="B111" t="s">
        <v>398</v>
      </c>
      <c r="C111" t="s">
        <v>614</v>
      </c>
      <c r="D111">
        <v>19930</v>
      </c>
      <c r="E111">
        <v>22662</v>
      </c>
      <c r="F111" s="22">
        <v>7.6000000000000003E-65</v>
      </c>
      <c r="G111" s="22">
        <v>1.5000000000000001E-61</v>
      </c>
    </row>
    <row r="112" spans="1:7" x14ac:dyDescent="0.3">
      <c r="A112" t="s">
        <v>615</v>
      </c>
      <c r="B112" t="s">
        <v>398</v>
      </c>
      <c r="C112" t="s">
        <v>616</v>
      </c>
      <c r="D112">
        <v>18085</v>
      </c>
      <c r="E112">
        <v>20721</v>
      </c>
      <c r="F112" s="22">
        <v>1.0000000000000001E-33</v>
      </c>
      <c r="G112" s="22">
        <v>1.2999999999999999E-30</v>
      </c>
    </row>
    <row r="113" spans="1:7" x14ac:dyDescent="0.3">
      <c r="A113" t="s">
        <v>617</v>
      </c>
      <c r="B113" t="s">
        <v>398</v>
      </c>
      <c r="C113" t="s">
        <v>618</v>
      </c>
      <c r="D113">
        <v>18061</v>
      </c>
      <c r="E113">
        <v>20693</v>
      </c>
      <c r="F113" s="22">
        <v>1.5000000000000001E-33</v>
      </c>
      <c r="G113" s="22">
        <v>1.3999999999999999E-30</v>
      </c>
    </row>
    <row r="114" spans="1:7" x14ac:dyDescent="0.3">
      <c r="A114" t="s">
        <v>619</v>
      </c>
      <c r="B114" t="s">
        <v>398</v>
      </c>
      <c r="C114" t="s">
        <v>620</v>
      </c>
      <c r="D114">
        <v>16166</v>
      </c>
      <c r="E114">
        <v>18527</v>
      </c>
      <c r="F114" s="22">
        <v>3.1999999999999998E-23</v>
      </c>
      <c r="G114" s="22">
        <v>2.4999999999999999E-20</v>
      </c>
    </row>
    <row r="115" spans="1:7" x14ac:dyDescent="0.3">
      <c r="A115" t="s">
        <v>621</v>
      </c>
      <c r="B115" t="s">
        <v>398</v>
      </c>
      <c r="C115" t="s">
        <v>622</v>
      </c>
      <c r="D115">
        <v>16156</v>
      </c>
      <c r="E115">
        <v>18517</v>
      </c>
      <c r="F115" s="22">
        <v>3.9999999999999998E-23</v>
      </c>
      <c r="G115" s="22">
        <v>2.5999999999999999E-20</v>
      </c>
    </row>
    <row r="116" spans="1:7" x14ac:dyDescent="0.3">
      <c r="A116" t="s">
        <v>623</v>
      </c>
      <c r="B116" t="s">
        <v>398</v>
      </c>
      <c r="C116" t="s">
        <v>624</v>
      </c>
      <c r="D116">
        <v>15880</v>
      </c>
      <c r="E116">
        <v>18217</v>
      </c>
      <c r="F116" s="22">
        <v>1.7E-21</v>
      </c>
      <c r="G116" s="22">
        <v>9.6000000000000009E-19</v>
      </c>
    </row>
    <row r="117" spans="1:7" x14ac:dyDescent="0.3">
      <c r="A117" t="s">
        <v>625</v>
      </c>
      <c r="B117" t="s">
        <v>398</v>
      </c>
      <c r="C117" t="s">
        <v>626</v>
      </c>
      <c r="D117">
        <v>15868</v>
      </c>
      <c r="E117">
        <v>18205</v>
      </c>
      <c r="F117" s="22">
        <v>2.2000000000000001E-21</v>
      </c>
      <c r="G117" s="22">
        <v>1.0999999999999999E-18</v>
      </c>
    </row>
    <row r="118" spans="1:7" x14ac:dyDescent="0.3">
      <c r="A118" t="s">
        <v>627</v>
      </c>
      <c r="B118" t="s">
        <v>398</v>
      </c>
      <c r="C118" t="s">
        <v>628</v>
      </c>
      <c r="D118">
        <v>9047</v>
      </c>
      <c r="E118">
        <v>9924</v>
      </c>
      <c r="F118" s="22">
        <v>8.3999999999999996E-20</v>
      </c>
      <c r="G118" s="22">
        <v>3.5999999999999999E-17</v>
      </c>
    </row>
    <row r="119" spans="1:7" x14ac:dyDescent="0.3">
      <c r="A119" t="s">
        <v>629</v>
      </c>
      <c r="B119" t="s">
        <v>398</v>
      </c>
      <c r="C119" t="s">
        <v>630</v>
      </c>
      <c r="D119">
        <v>7789</v>
      </c>
      <c r="E119">
        <v>8532</v>
      </c>
      <c r="F119" s="22">
        <v>1.6000000000000001E-16</v>
      </c>
      <c r="G119" s="22">
        <v>6.2999999999999997E-14</v>
      </c>
    </row>
    <row r="120" spans="1:7" x14ac:dyDescent="0.3">
      <c r="A120" t="s">
        <v>635</v>
      </c>
      <c r="B120" t="s">
        <v>398</v>
      </c>
      <c r="C120" t="s">
        <v>636</v>
      </c>
      <c r="D120">
        <v>4129</v>
      </c>
      <c r="E120">
        <v>4309</v>
      </c>
      <c r="F120" s="22">
        <v>5.2000000000000001E-15</v>
      </c>
      <c r="G120" s="22">
        <v>1.8E-12</v>
      </c>
    </row>
    <row r="121" spans="1:7" x14ac:dyDescent="0.3">
      <c r="A121" t="s">
        <v>637</v>
      </c>
      <c r="B121" t="s">
        <v>398</v>
      </c>
      <c r="C121" t="s">
        <v>638</v>
      </c>
      <c r="D121">
        <v>3582</v>
      </c>
      <c r="E121">
        <v>3735</v>
      </c>
      <c r="F121" s="22">
        <v>4.3999999999999999E-13</v>
      </c>
      <c r="G121" s="22">
        <v>1.4000000000000001E-10</v>
      </c>
    </row>
    <row r="122" spans="1:7" x14ac:dyDescent="0.3">
      <c r="A122" t="s">
        <v>631</v>
      </c>
      <c r="B122" t="s">
        <v>398</v>
      </c>
      <c r="C122" t="s">
        <v>632</v>
      </c>
      <c r="D122">
        <v>4568</v>
      </c>
      <c r="E122">
        <v>4894</v>
      </c>
      <c r="F122" s="22">
        <v>3.1000000000000001E-12</v>
      </c>
      <c r="G122" s="22">
        <v>9.2000000000000003E-10</v>
      </c>
    </row>
    <row r="123" spans="1:7" x14ac:dyDescent="0.3">
      <c r="A123" t="s">
        <v>633</v>
      </c>
      <c r="B123" t="s">
        <v>398</v>
      </c>
      <c r="C123" t="s">
        <v>634</v>
      </c>
      <c r="D123">
        <v>4556</v>
      </c>
      <c r="E123">
        <v>4882</v>
      </c>
      <c r="F123" s="22">
        <v>3.6E-12</v>
      </c>
      <c r="G123" s="22">
        <v>9.7999999999999992E-10</v>
      </c>
    </row>
    <row r="124" spans="1:7" x14ac:dyDescent="0.3">
      <c r="A124" t="s">
        <v>639</v>
      </c>
      <c r="B124" t="s">
        <v>398</v>
      </c>
      <c r="C124" t="s">
        <v>640</v>
      </c>
      <c r="D124">
        <v>11592</v>
      </c>
      <c r="E124">
        <v>13406</v>
      </c>
      <c r="F124" s="22">
        <v>7.4000000000000001E-9</v>
      </c>
      <c r="G124" s="22">
        <v>1.9E-6</v>
      </c>
    </row>
    <row r="125" spans="1:7" x14ac:dyDescent="0.3">
      <c r="A125" t="s">
        <v>647</v>
      </c>
      <c r="B125" t="s">
        <v>398</v>
      </c>
      <c r="C125" t="s">
        <v>648</v>
      </c>
      <c r="D125">
        <v>5362</v>
      </c>
      <c r="E125">
        <v>5962</v>
      </c>
      <c r="F125" s="22">
        <v>2.4E-8</v>
      </c>
      <c r="G125" s="22">
        <v>5.8000000000000004E-6</v>
      </c>
    </row>
    <row r="126" spans="1:7" x14ac:dyDescent="0.3">
      <c r="A126" t="s">
        <v>643</v>
      </c>
      <c r="B126" t="s">
        <v>398</v>
      </c>
      <c r="C126" t="s">
        <v>644</v>
      </c>
      <c r="D126">
        <v>2053</v>
      </c>
      <c r="E126">
        <v>2143</v>
      </c>
      <c r="F126" s="22">
        <v>1.1000000000000001E-7</v>
      </c>
      <c r="G126" s="22">
        <v>2.4000000000000001E-5</v>
      </c>
    </row>
    <row r="127" spans="1:7" x14ac:dyDescent="0.3">
      <c r="A127" t="s">
        <v>651</v>
      </c>
      <c r="B127" t="s">
        <v>398</v>
      </c>
      <c r="C127" t="s">
        <v>652</v>
      </c>
      <c r="D127">
        <v>4977</v>
      </c>
      <c r="E127">
        <v>5540</v>
      </c>
      <c r="F127" s="22">
        <v>1.3E-7</v>
      </c>
      <c r="G127" s="22">
        <v>2.9E-5</v>
      </c>
    </row>
    <row r="128" spans="1:7" x14ac:dyDescent="0.3">
      <c r="A128" t="s">
        <v>649</v>
      </c>
      <c r="B128" t="s">
        <v>398</v>
      </c>
      <c r="C128" t="s">
        <v>650</v>
      </c>
      <c r="D128">
        <v>1905</v>
      </c>
      <c r="E128">
        <v>1993</v>
      </c>
      <c r="F128" s="22">
        <v>4.5999999999999999E-7</v>
      </c>
      <c r="G128" s="22">
        <v>9.2999999999999997E-5</v>
      </c>
    </row>
    <row r="129" spans="1:7" x14ac:dyDescent="0.3">
      <c r="A129" t="s">
        <v>653</v>
      </c>
      <c r="B129" t="s">
        <v>398</v>
      </c>
      <c r="C129" t="s">
        <v>654</v>
      </c>
      <c r="D129">
        <v>4770</v>
      </c>
      <c r="E129">
        <v>5324</v>
      </c>
      <c r="F129" s="22">
        <v>5.7999999999999995E-7</v>
      </c>
      <c r="G129" s="22">
        <v>1.1E-4</v>
      </c>
    </row>
    <row r="130" spans="1:7" x14ac:dyDescent="0.3">
      <c r="A130" t="s">
        <v>641</v>
      </c>
      <c r="B130" t="s">
        <v>398</v>
      </c>
      <c r="C130" t="s">
        <v>642</v>
      </c>
      <c r="D130">
        <v>3742</v>
      </c>
      <c r="E130">
        <v>4148</v>
      </c>
      <c r="F130" s="22">
        <v>3.1E-6</v>
      </c>
      <c r="G130" s="22">
        <v>5.8E-4</v>
      </c>
    </row>
    <row r="131" spans="1:7" x14ac:dyDescent="0.3">
      <c r="A131" t="s">
        <v>645</v>
      </c>
      <c r="B131" t="s">
        <v>398</v>
      </c>
      <c r="C131" t="s">
        <v>646</v>
      </c>
      <c r="D131">
        <v>3796</v>
      </c>
      <c r="E131">
        <v>4213</v>
      </c>
      <c r="F131" s="22">
        <v>3.4000000000000001E-6</v>
      </c>
      <c r="G131" s="22">
        <v>5.9999999999999995E-4</v>
      </c>
    </row>
    <row r="132" spans="1:7" x14ac:dyDescent="0.3">
      <c r="A132" t="s">
        <v>659</v>
      </c>
      <c r="B132" t="s">
        <v>398</v>
      </c>
      <c r="C132" t="s">
        <v>660</v>
      </c>
      <c r="D132">
        <v>1313</v>
      </c>
      <c r="E132">
        <v>1359</v>
      </c>
      <c r="F132" s="22">
        <v>8.8000000000000004E-6</v>
      </c>
      <c r="G132" s="22">
        <v>1.5E-3</v>
      </c>
    </row>
    <row r="133" spans="1:7" x14ac:dyDescent="0.3">
      <c r="A133" t="s">
        <v>657</v>
      </c>
      <c r="B133" t="s">
        <v>398</v>
      </c>
      <c r="C133" t="s">
        <v>658</v>
      </c>
      <c r="D133">
        <v>1656</v>
      </c>
      <c r="E133">
        <v>1760</v>
      </c>
      <c r="F133" s="22">
        <v>2.0999999999999999E-5</v>
      </c>
      <c r="G133" s="22">
        <v>3.3999999999999998E-3</v>
      </c>
    </row>
    <row r="134" spans="1:7" x14ac:dyDescent="0.3">
      <c r="A134" t="s">
        <v>665</v>
      </c>
      <c r="B134" t="s">
        <v>398</v>
      </c>
      <c r="C134" t="s">
        <v>666</v>
      </c>
      <c r="D134">
        <v>1172</v>
      </c>
      <c r="E134">
        <v>1213</v>
      </c>
      <c r="F134" s="22">
        <v>2.5999999999999998E-5</v>
      </c>
      <c r="G134" s="22">
        <v>4.1000000000000003E-3</v>
      </c>
    </row>
    <row r="135" spans="1:7" x14ac:dyDescent="0.3">
      <c r="A135" t="s">
        <v>661</v>
      </c>
      <c r="B135" t="s">
        <v>398</v>
      </c>
      <c r="C135" t="s">
        <v>662</v>
      </c>
      <c r="D135">
        <v>1711</v>
      </c>
      <c r="E135">
        <v>1834</v>
      </c>
      <c r="F135" s="22">
        <v>4.5000000000000003E-5</v>
      </c>
      <c r="G135" s="22">
        <v>6.7000000000000002E-3</v>
      </c>
    </row>
    <row r="136" spans="1:7" x14ac:dyDescent="0.3">
      <c r="A136" t="s">
        <v>655</v>
      </c>
      <c r="B136" t="s">
        <v>398</v>
      </c>
      <c r="C136" t="s">
        <v>656</v>
      </c>
      <c r="D136">
        <v>9344</v>
      </c>
      <c r="E136">
        <v>10923</v>
      </c>
      <c r="F136" s="22">
        <v>1E-4</v>
      </c>
      <c r="G136" s="22">
        <v>1.4E-2</v>
      </c>
    </row>
    <row r="137" spans="1:7" x14ac:dyDescent="0.3">
      <c r="A137" t="s">
        <v>663</v>
      </c>
      <c r="B137" t="s">
        <v>398</v>
      </c>
      <c r="C137" t="s">
        <v>664</v>
      </c>
      <c r="D137">
        <v>1129</v>
      </c>
      <c r="E137">
        <v>1182</v>
      </c>
      <c r="F137" s="22">
        <v>1.1E-4</v>
      </c>
      <c r="G137" s="22">
        <v>1.4999999999999999E-2</v>
      </c>
    </row>
    <row r="138" spans="1:7" x14ac:dyDescent="0.3">
      <c r="A138" t="s">
        <v>669</v>
      </c>
      <c r="B138" t="s">
        <v>398</v>
      </c>
      <c r="C138" t="s">
        <v>670</v>
      </c>
      <c r="D138">
        <v>892</v>
      </c>
      <c r="E138">
        <v>925</v>
      </c>
      <c r="F138" s="22">
        <v>2.7E-4</v>
      </c>
      <c r="G138" s="22">
        <v>3.5999999999999997E-2</v>
      </c>
    </row>
    <row r="139" spans="1:7" x14ac:dyDescent="0.3">
      <c r="A139" t="s">
        <v>667</v>
      </c>
      <c r="B139" t="s">
        <v>398</v>
      </c>
      <c r="C139" t="s">
        <v>668</v>
      </c>
      <c r="D139">
        <v>1024</v>
      </c>
      <c r="E139">
        <v>1078</v>
      </c>
      <c r="F139" s="22">
        <v>3.6000000000000002E-4</v>
      </c>
      <c r="G139" s="22">
        <v>4.5999999999999999E-2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9F077-9DEC-EC4B-ADD4-30017AD18F41}">
  <dimension ref="A1:D30"/>
  <sheetViews>
    <sheetView workbookViewId="0"/>
  </sheetViews>
  <sheetFormatPr defaultColWidth="11.19921875" defaultRowHeight="15.6" x14ac:dyDescent="0.3"/>
  <cols>
    <col min="1" max="1" width="21.19921875" bestFit="1" customWidth="1"/>
    <col min="2" max="2" width="12" bestFit="1" customWidth="1"/>
    <col min="3" max="3" width="16" bestFit="1" customWidth="1"/>
  </cols>
  <sheetData>
    <row r="1" spans="1:4" x14ac:dyDescent="0.3">
      <c r="A1" s="31" t="s">
        <v>1113</v>
      </c>
    </row>
    <row r="3" spans="1:4" x14ac:dyDescent="0.3">
      <c r="A3" s="32" t="s">
        <v>375</v>
      </c>
      <c r="B3" s="32" t="s">
        <v>376</v>
      </c>
      <c r="C3" s="32" t="s">
        <v>377</v>
      </c>
      <c r="D3" s="26" t="s">
        <v>378</v>
      </c>
    </row>
    <row r="4" spans="1:4" x14ac:dyDescent="0.3">
      <c r="A4" s="20" t="s">
        <v>373</v>
      </c>
      <c r="B4" s="20" t="s">
        <v>374</v>
      </c>
      <c r="C4" s="20">
        <v>146</v>
      </c>
      <c r="D4" t="s">
        <v>1044</v>
      </c>
    </row>
    <row r="5" spans="1:4" x14ac:dyDescent="0.3">
      <c r="A5" s="20" t="s">
        <v>335</v>
      </c>
      <c r="B5" s="20" t="s">
        <v>336</v>
      </c>
      <c r="C5" s="20">
        <v>76</v>
      </c>
      <c r="D5" t="s">
        <v>1045</v>
      </c>
    </row>
    <row r="6" spans="1:4" x14ac:dyDescent="0.3">
      <c r="A6" s="20" t="s">
        <v>321</v>
      </c>
      <c r="B6" s="20" t="s">
        <v>322</v>
      </c>
      <c r="C6" s="20">
        <v>74</v>
      </c>
      <c r="D6" t="s">
        <v>1055</v>
      </c>
    </row>
    <row r="7" spans="1:4" x14ac:dyDescent="0.3">
      <c r="A7" s="20" t="s">
        <v>363</v>
      </c>
      <c r="B7" s="20" t="s">
        <v>364</v>
      </c>
      <c r="C7" s="20">
        <v>75</v>
      </c>
      <c r="D7" t="s">
        <v>1046</v>
      </c>
    </row>
    <row r="8" spans="1:4" x14ac:dyDescent="0.3">
      <c r="A8" s="20" t="s">
        <v>359</v>
      </c>
      <c r="B8" s="20" t="s">
        <v>360</v>
      </c>
      <c r="C8" s="20">
        <v>75</v>
      </c>
      <c r="D8" t="s">
        <v>1047</v>
      </c>
    </row>
    <row r="9" spans="1:4" x14ac:dyDescent="0.3">
      <c r="A9" s="20" t="s">
        <v>347</v>
      </c>
      <c r="B9" s="20" t="s">
        <v>348</v>
      </c>
      <c r="C9" s="20">
        <v>75</v>
      </c>
      <c r="D9" t="s">
        <v>1048</v>
      </c>
    </row>
    <row r="10" spans="1:4" x14ac:dyDescent="0.3">
      <c r="A10" s="20" t="s">
        <v>327</v>
      </c>
      <c r="B10" s="20" t="s">
        <v>328</v>
      </c>
      <c r="C10" s="20">
        <v>74</v>
      </c>
      <c r="D10" t="s">
        <v>1056</v>
      </c>
    </row>
    <row r="11" spans="1:4" x14ac:dyDescent="0.3">
      <c r="A11" s="20" t="s">
        <v>337</v>
      </c>
      <c r="B11" s="20" t="s">
        <v>338</v>
      </c>
      <c r="C11" s="20">
        <v>74</v>
      </c>
      <c r="D11" t="s">
        <v>1053</v>
      </c>
    </row>
    <row r="12" spans="1:4" x14ac:dyDescent="0.3">
      <c r="A12" s="20" t="s">
        <v>361</v>
      </c>
      <c r="B12" s="20" t="s">
        <v>362</v>
      </c>
      <c r="C12" s="20">
        <v>74</v>
      </c>
      <c r="D12" t="s">
        <v>1050</v>
      </c>
    </row>
    <row r="13" spans="1:4" x14ac:dyDescent="0.3">
      <c r="A13" s="20" t="s">
        <v>329</v>
      </c>
      <c r="B13" s="20" t="s">
        <v>330</v>
      </c>
      <c r="C13" s="20">
        <v>74</v>
      </c>
      <c r="D13" t="s">
        <v>1052</v>
      </c>
    </row>
    <row r="14" spans="1:4" x14ac:dyDescent="0.3">
      <c r="A14" s="20" t="s">
        <v>343</v>
      </c>
      <c r="B14" s="20" t="s">
        <v>344</v>
      </c>
      <c r="C14" s="20">
        <v>74</v>
      </c>
      <c r="D14" t="s">
        <v>1049</v>
      </c>
    </row>
    <row r="15" spans="1:4" x14ac:dyDescent="0.3">
      <c r="A15" s="20" t="s">
        <v>371</v>
      </c>
      <c r="B15" s="20" t="s">
        <v>372</v>
      </c>
      <c r="C15" s="20">
        <v>74</v>
      </c>
      <c r="D15" t="s">
        <v>1051</v>
      </c>
    </row>
    <row r="16" spans="1:4" x14ac:dyDescent="0.3">
      <c r="A16" s="20" t="s">
        <v>351</v>
      </c>
      <c r="B16" s="20" t="s">
        <v>352</v>
      </c>
      <c r="C16" s="20">
        <v>74</v>
      </c>
      <c r="D16" t="s">
        <v>1054</v>
      </c>
    </row>
    <row r="17" spans="1:4" x14ac:dyDescent="0.3">
      <c r="A17" s="20" t="s">
        <v>323</v>
      </c>
      <c r="B17" s="20" t="s">
        <v>324</v>
      </c>
      <c r="C17" s="20">
        <v>74</v>
      </c>
      <c r="D17" t="s">
        <v>1057</v>
      </c>
    </row>
    <row r="18" spans="1:4" x14ac:dyDescent="0.3">
      <c r="A18" s="20" t="s">
        <v>357</v>
      </c>
      <c r="B18" s="20" t="s">
        <v>358</v>
      </c>
      <c r="C18" s="20">
        <v>74</v>
      </c>
      <c r="D18" t="s">
        <v>1058</v>
      </c>
    </row>
    <row r="19" spans="1:4" x14ac:dyDescent="0.3">
      <c r="A19" s="20" t="s">
        <v>325</v>
      </c>
      <c r="B19" s="20" t="s">
        <v>326</v>
      </c>
      <c r="C19" s="20">
        <v>74</v>
      </c>
      <c r="D19" t="s">
        <v>1059</v>
      </c>
    </row>
    <row r="20" spans="1:4" x14ac:dyDescent="0.3">
      <c r="A20" s="20" t="s">
        <v>349</v>
      </c>
      <c r="B20" s="20" t="s">
        <v>350</v>
      </c>
      <c r="C20" s="20">
        <v>74</v>
      </c>
      <c r="D20" t="s">
        <v>1060</v>
      </c>
    </row>
    <row r="21" spans="1:4" x14ac:dyDescent="0.3">
      <c r="A21" s="20" t="s">
        <v>331</v>
      </c>
      <c r="B21" s="20" t="s">
        <v>332</v>
      </c>
      <c r="C21" s="20">
        <v>74</v>
      </c>
      <c r="D21" t="s">
        <v>1061</v>
      </c>
    </row>
    <row r="22" spans="1:4" x14ac:dyDescent="0.3">
      <c r="A22" s="20" t="s">
        <v>369</v>
      </c>
      <c r="B22" s="20" t="s">
        <v>370</v>
      </c>
      <c r="C22" s="20">
        <v>74</v>
      </c>
      <c r="D22" t="s">
        <v>1066</v>
      </c>
    </row>
    <row r="23" spans="1:4" x14ac:dyDescent="0.3">
      <c r="A23" s="20" t="s">
        <v>365</v>
      </c>
      <c r="B23" s="20" t="s">
        <v>366</v>
      </c>
      <c r="C23" s="20">
        <v>74</v>
      </c>
      <c r="D23" t="s">
        <v>1065</v>
      </c>
    </row>
    <row r="24" spans="1:4" x14ac:dyDescent="0.3">
      <c r="A24" s="20" t="s">
        <v>367</v>
      </c>
      <c r="B24" s="20" t="s">
        <v>368</v>
      </c>
      <c r="C24" s="20">
        <v>74</v>
      </c>
      <c r="D24" t="s">
        <v>1062</v>
      </c>
    </row>
    <row r="25" spans="1:4" x14ac:dyDescent="0.3">
      <c r="A25" s="20" t="s">
        <v>339</v>
      </c>
      <c r="B25" s="20" t="s">
        <v>340</v>
      </c>
      <c r="C25" s="20">
        <v>74</v>
      </c>
      <c r="D25" t="s">
        <v>1063</v>
      </c>
    </row>
    <row r="26" spans="1:4" x14ac:dyDescent="0.3">
      <c r="A26" s="20" t="s">
        <v>333</v>
      </c>
      <c r="B26" s="20" t="s">
        <v>334</v>
      </c>
      <c r="C26" s="20">
        <v>74</v>
      </c>
      <c r="D26" t="s">
        <v>1064</v>
      </c>
    </row>
    <row r="27" spans="1:4" x14ac:dyDescent="0.3">
      <c r="A27" s="20" t="s">
        <v>353</v>
      </c>
      <c r="B27" s="20" t="s">
        <v>354</v>
      </c>
      <c r="C27" s="20">
        <v>74</v>
      </c>
      <c r="D27" t="s">
        <v>1067</v>
      </c>
    </row>
    <row r="28" spans="1:4" x14ac:dyDescent="0.3">
      <c r="A28" s="20" t="s">
        <v>345</v>
      </c>
      <c r="B28" s="20" t="s">
        <v>346</v>
      </c>
      <c r="C28" s="20">
        <v>74</v>
      </c>
      <c r="D28" t="s">
        <v>1068</v>
      </c>
    </row>
    <row r="29" spans="1:4" x14ac:dyDescent="0.3">
      <c r="A29" s="20" t="s">
        <v>341</v>
      </c>
      <c r="B29" s="20" t="s">
        <v>342</v>
      </c>
      <c r="C29" s="20">
        <v>74</v>
      </c>
      <c r="D29" t="s">
        <v>1069</v>
      </c>
    </row>
    <row r="30" spans="1:4" x14ac:dyDescent="0.3">
      <c r="A30" s="20" t="s">
        <v>355</v>
      </c>
      <c r="B30" s="20" t="s">
        <v>356</v>
      </c>
      <c r="C30" s="20">
        <v>73</v>
      </c>
      <c r="D30" t="s">
        <v>1070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Supplementary Table 1</vt:lpstr>
      <vt:lpstr>Supplementary Table 2</vt:lpstr>
      <vt:lpstr>Supplementary Table 3</vt:lpstr>
      <vt:lpstr>Supplementary Table 4</vt:lpstr>
      <vt:lpstr>Supplementary Table 5</vt:lpstr>
      <vt:lpstr>Supplementary Table 6</vt:lpstr>
      <vt:lpstr>Supplementary Table 7</vt:lpstr>
      <vt:lpstr>Supplementary Table 8</vt:lpstr>
      <vt:lpstr>Supplementary Table 9</vt:lpstr>
      <vt:lpstr>Supplementary Table 10</vt:lpstr>
      <vt:lpstr>Supplementary Table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Qichao Lian</dc:creator>
  <cp:lastModifiedBy>Chandler Sutherland</cp:lastModifiedBy>
  <dcterms:created xsi:type="dcterms:W3CDTF">2022-12-21T16:36:43Z</dcterms:created>
  <dcterms:modified xsi:type="dcterms:W3CDTF">2024-04-16T22:25:06Z</dcterms:modified>
</cp:coreProperties>
</file>