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yangzhang/Desktop/deaminase/deaminase/"/>
    </mc:Choice>
  </mc:AlternateContent>
  <xr:revisionPtr revIDLastSave="0" documentId="13_ncr:1_{1A00093A-319D-FF46-8041-F9B37D5F6665}" xr6:coauthVersionLast="47" xr6:coauthVersionMax="47" xr10:uidLastSave="{00000000-0000-0000-0000-000000000000}"/>
  <bookViews>
    <workbookView xWindow="3880" yWindow="760" windowWidth="25920" windowHeight="15760" xr2:uid="{65ADB98C-3120-4740-BD85-DA96AEEF47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4" i="1" l="1"/>
  <c r="N35" i="1"/>
  <c r="N36" i="1"/>
  <c r="N37" i="1"/>
  <c r="N33" i="1"/>
  <c r="M29" i="1"/>
  <c r="M30" i="1"/>
  <c r="M31" i="1"/>
  <c r="M32" i="1"/>
  <c r="M33" i="1"/>
  <c r="M34" i="1"/>
  <c r="M35" i="1"/>
  <c r="M36" i="1"/>
  <c r="M37" i="1"/>
  <c r="M28" i="1"/>
  <c r="K28" i="1"/>
  <c r="K32" i="1"/>
  <c r="K31" i="1"/>
  <c r="K30" i="1"/>
  <c r="K29" i="1"/>
  <c r="N27" i="1" l="1"/>
  <c r="N20" i="1"/>
  <c r="M24" i="1"/>
  <c r="M25" i="1"/>
  <c r="M26" i="1"/>
  <c r="N26" i="1" s="1"/>
  <c r="M27" i="1"/>
  <c r="K22" i="1"/>
  <c r="M22" i="1" s="1"/>
  <c r="N25" i="1" s="1"/>
  <c r="K23" i="1"/>
  <c r="M23" i="1" s="1"/>
  <c r="K24" i="1"/>
  <c r="M20" i="1"/>
  <c r="K21" i="1"/>
  <c r="M21" i="1" s="1"/>
  <c r="M19" i="1" l="1"/>
  <c r="M18" i="1"/>
  <c r="K17" i="1"/>
  <c r="M17" i="1" s="1"/>
  <c r="K16" i="1"/>
  <c r="M16" i="1" s="1"/>
  <c r="K15" i="1"/>
  <c r="M15" i="1" s="1"/>
  <c r="K14" i="1"/>
  <c r="M14" i="1" s="1"/>
  <c r="K3" i="1"/>
  <c r="M3" i="1" s="1"/>
  <c r="N3" i="1" s="1"/>
  <c r="K4" i="1"/>
  <c r="M4" i="1" s="1"/>
  <c r="K5" i="1"/>
  <c r="M5" i="1" s="1"/>
  <c r="K6" i="1"/>
  <c r="M6" i="1" s="1"/>
  <c r="K7" i="1"/>
  <c r="M7" i="1" s="1"/>
  <c r="K2" i="1"/>
  <c r="M2" i="1" s="1"/>
  <c r="M8" i="1"/>
  <c r="M9" i="1"/>
  <c r="M10" i="1"/>
  <c r="M11" i="1"/>
  <c r="M12" i="1"/>
  <c r="M13" i="1"/>
  <c r="N4" i="1" l="1"/>
  <c r="N19" i="1"/>
  <c r="N2" i="1"/>
  <c r="N7" i="1"/>
  <c r="N6" i="1"/>
  <c r="N5" i="1"/>
  <c r="N18" i="1"/>
</calcChain>
</file>

<file path=xl/sharedStrings.xml><?xml version="1.0" encoding="utf-8"?>
<sst xmlns="http://schemas.openxmlformats.org/spreadsheetml/2006/main" count="158" uniqueCount="21">
  <si>
    <t>date_counted</t>
  </si>
  <si>
    <t>construct</t>
  </si>
  <si>
    <t>strain</t>
  </si>
  <si>
    <t>plate</t>
  </si>
  <si>
    <t>bio_rep</t>
  </si>
  <si>
    <t xml:space="preserve">tech_rep </t>
  </si>
  <si>
    <t>dilution_factor</t>
  </si>
  <si>
    <t>count</t>
  </si>
  <si>
    <t>CFU</t>
  </si>
  <si>
    <t>scientist</t>
  </si>
  <si>
    <t xml:space="preserve">temperature </t>
  </si>
  <si>
    <t>TAD1</t>
  </si>
  <si>
    <t>LZ</t>
  </si>
  <si>
    <t>bl21_de3_delta_ung</t>
  </si>
  <si>
    <t>LB_CAM_KAN</t>
  </si>
  <si>
    <t>LB_RIF_CAM_KAN</t>
  </si>
  <si>
    <t>TAD1_C184A</t>
  </si>
  <si>
    <t>mut_freq</t>
  </si>
  <si>
    <t>iptg</t>
  </si>
  <si>
    <t>induction</t>
  </si>
  <si>
    <t>HsAID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</si>
</sst>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6">
    <xf numFmtId="0" fontId="0" fillId="0" borderId="0" xfId="0"/>
    <xf numFmtId="0" fontId="1" fillId="0" borderId="0" xfId="0" applyFont="1"/>
    <xf numFmtId="11" fontId="1" fillId="0" borderId="0" xfId="0" applyNumberFormat="1" applyFont="1"/>
    <xf numFmtId="14" fontId="0" fillId="0" borderId="0" xfId="0" applyNumberFormat="1"/>
    <xf numFmtId="0" fontId="3" fillId="0" borderId="0" xfId="0" applyFont="1"/>
    <xf numFmtId="0" fontId="1" fillId="0" borderId="0" xfId="1" applyFont="1"/>
  </cellXfs>
  <cellStyles count="2">
    <cellStyle name="Normal" xfId="0" builtinId="0"/>
    <cellStyle name="Normal 2" xfId="1" xr:uid="{47EC85B9-D102-414B-8D34-D71B74815A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CA60C-3040-4746-B03B-AB2935AC05B4}">
  <dimension ref="A1:O38"/>
  <sheetViews>
    <sheetView tabSelected="1" topLeftCell="A15" zoomScale="107" workbookViewId="0">
      <selection activeCell="N33" sqref="N33"/>
    </sheetView>
  </sheetViews>
  <sheetFormatPr baseColWidth="10" defaultColWidth="8.83203125" defaultRowHeight="15" x14ac:dyDescent="0.2"/>
  <cols>
    <col min="2" max="2" width="17.83203125" customWidth="1"/>
    <col min="3" max="3" width="14" customWidth="1"/>
    <col min="4" max="4" width="17.1640625" customWidth="1"/>
    <col min="5" max="5" width="15.1640625" customWidth="1"/>
    <col min="6" max="6" width="14.83203125" customWidth="1"/>
    <col min="7" max="8" width="9.1640625" bestFit="1" customWidth="1"/>
    <col min="9" max="10" width="17" customWidth="1"/>
    <col min="11" max="11" width="9.1640625" bestFit="1" customWidth="1"/>
    <col min="12" max="12" width="11.33203125" bestFit="1" customWidth="1"/>
    <col min="13" max="13" width="12" bestFit="1" customWidth="1"/>
    <col min="14" max="14" width="11.83203125" bestFit="1" customWidth="1"/>
  </cols>
  <sheetData>
    <row r="1" spans="1:15" x14ac:dyDescent="0.2">
      <c r="A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18</v>
      </c>
      <c r="G1" s="1" t="s">
        <v>10</v>
      </c>
      <c r="H1" s="1" t="s">
        <v>4</v>
      </c>
      <c r="I1" s="1" t="s">
        <v>5</v>
      </c>
      <c r="J1" s="1" t="s">
        <v>19</v>
      </c>
      <c r="K1" s="2" t="s">
        <v>6</v>
      </c>
      <c r="L1" s="1" t="s">
        <v>7</v>
      </c>
      <c r="M1" s="1" t="s">
        <v>8</v>
      </c>
      <c r="N1" s="2" t="s">
        <v>17</v>
      </c>
      <c r="O1" s="1"/>
    </row>
    <row r="2" spans="1:15" x14ac:dyDescent="0.2">
      <c r="A2" t="s">
        <v>12</v>
      </c>
      <c r="B2" s="3">
        <v>10282023</v>
      </c>
      <c r="C2" t="s">
        <v>11</v>
      </c>
      <c r="D2" t="s">
        <v>13</v>
      </c>
      <c r="E2" s="5" t="s">
        <v>14</v>
      </c>
      <c r="G2">
        <v>23</v>
      </c>
      <c r="H2">
        <v>1</v>
      </c>
      <c r="I2">
        <v>1</v>
      </c>
      <c r="K2">
        <f>10^-6*0.05</f>
        <v>4.9999999999999998E-8</v>
      </c>
      <c r="L2">
        <v>151</v>
      </c>
      <c r="M2">
        <f>L2/K2</f>
        <v>3020000000</v>
      </c>
      <c r="N2">
        <f t="shared" ref="N2:N7" si="0">M8/M2</f>
        <v>1.162251655629139E-7</v>
      </c>
    </row>
    <row r="3" spans="1:15" x14ac:dyDescent="0.2">
      <c r="A3" t="s">
        <v>12</v>
      </c>
      <c r="B3" s="3">
        <v>10282023</v>
      </c>
      <c r="C3" t="s">
        <v>11</v>
      </c>
      <c r="D3" t="s">
        <v>13</v>
      </c>
      <c r="E3" s="5" t="s">
        <v>14</v>
      </c>
      <c r="G3">
        <v>28</v>
      </c>
      <c r="H3">
        <v>1</v>
      </c>
      <c r="I3">
        <v>1</v>
      </c>
      <c r="K3">
        <f t="shared" ref="K3:K7" si="1">10^-6*0.05</f>
        <v>4.9999999999999998E-8</v>
      </c>
      <c r="L3">
        <v>255</v>
      </c>
      <c r="M3">
        <f t="shared" ref="M3:M13" si="2">L3/K3</f>
        <v>5100000000</v>
      </c>
      <c r="N3">
        <f t="shared" si="0"/>
        <v>4.0196078431372548E-8</v>
      </c>
    </row>
    <row r="4" spans="1:15" x14ac:dyDescent="0.2">
      <c r="A4" t="s">
        <v>12</v>
      </c>
      <c r="B4" s="3">
        <v>10282023</v>
      </c>
      <c r="C4" t="s">
        <v>11</v>
      </c>
      <c r="D4" t="s">
        <v>13</v>
      </c>
      <c r="E4" s="5" t="s">
        <v>14</v>
      </c>
      <c r="G4">
        <v>37</v>
      </c>
      <c r="H4">
        <v>1</v>
      </c>
      <c r="I4">
        <v>1</v>
      </c>
      <c r="K4">
        <f t="shared" si="1"/>
        <v>4.9999999999999998E-8</v>
      </c>
      <c r="L4">
        <v>361</v>
      </c>
      <c r="M4">
        <f t="shared" si="2"/>
        <v>7220000000</v>
      </c>
      <c r="N4">
        <f t="shared" si="0"/>
        <v>2.7423822714681439E-8</v>
      </c>
    </row>
    <row r="5" spans="1:15" x14ac:dyDescent="0.2">
      <c r="A5" t="s">
        <v>12</v>
      </c>
      <c r="B5" s="3">
        <v>10282023</v>
      </c>
      <c r="C5" s="4" t="s">
        <v>16</v>
      </c>
      <c r="D5" t="s">
        <v>13</v>
      </c>
      <c r="E5" s="5" t="s">
        <v>14</v>
      </c>
      <c r="G5">
        <v>23</v>
      </c>
      <c r="H5">
        <v>1</v>
      </c>
      <c r="I5">
        <v>1</v>
      </c>
      <c r="K5">
        <f t="shared" si="1"/>
        <v>4.9999999999999998E-8</v>
      </c>
      <c r="L5">
        <v>372</v>
      </c>
      <c r="M5">
        <f t="shared" si="2"/>
        <v>7440000000</v>
      </c>
      <c r="N5">
        <f t="shared" si="0"/>
        <v>4.7446236559139785E-8</v>
      </c>
    </row>
    <row r="6" spans="1:15" x14ac:dyDescent="0.2">
      <c r="A6" t="s">
        <v>12</v>
      </c>
      <c r="B6" s="3">
        <v>10282023</v>
      </c>
      <c r="C6" s="4" t="s">
        <v>16</v>
      </c>
      <c r="D6" t="s">
        <v>13</v>
      </c>
      <c r="E6" s="5" t="s">
        <v>14</v>
      </c>
      <c r="G6">
        <v>28</v>
      </c>
      <c r="H6">
        <v>1</v>
      </c>
      <c r="I6">
        <v>1</v>
      </c>
      <c r="K6">
        <f t="shared" si="1"/>
        <v>4.9999999999999998E-8</v>
      </c>
      <c r="L6">
        <v>245</v>
      </c>
      <c r="M6">
        <f t="shared" si="2"/>
        <v>4900000000</v>
      </c>
      <c r="N6">
        <f t="shared" si="0"/>
        <v>5.1632653061224489E-8</v>
      </c>
    </row>
    <row r="7" spans="1:15" x14ac:dyDescent="0.2">
      <c r="A7" t="s">
        <v>12</v>
      </c>
      <c r="B7" s="3">
        <v>10282023</v>
      </c>
      <c r="C7" s="4" t="s">
        <v>16</v>
      </c>
      <c r="D7" t="s">
        <v>13</v>
      </c>
      <c r="E7" s="5" t="s">
        <v>14</v>
      </c>
      <c r="G7">
        <v>37</v>
      </c>
      <c r="H7">
        <v>1</v>
      </c>
      <c r="I7">
        <v>1</v>
      </c>
      <c r="K7">
        <f t="shared" si="1"/>
        <v>4.9999999999999998E-8</v>
      </c>
      <c r="L7">
        <v>155</v>
      </c>
      <c r="M7">
        <f t="shared" si="2"/>
        <v>3100000000</v>
      </c>
      <c r="N7">
        <f t="shared" si="0"/>
        <v>5.9032258064516129E-8</v>
      </c>
    </row>
    <row r="8" spans="1:15" x14ac:dyDescent="0.2">
      <c r="A8" t="s">
        <v>12</v>
      </c>
      <c r="B8" s="3">
        <v>10192023</v>
      </c>
      <c r="C8" t="s">
        <v>11</v>
      </c>
      <c r="D8" t="s">
        <v>13</v>
      </c>
      <c r="E8" s="5" t="s">
        <v>15</v>
      </c>
      <c r="G8">
        <v>23</v>
      </c>
      <c r="H8">
        <v>1</v>
      </c>
      <c r="I8">
        <v>1</v>
      </c>
      <c r="K8">
        <v>1</v>
      </c>
      <c r="L8">
        <v>351</v>
      </c>
      <c r="M8">
        <f t="shared" si="2"/>
        <v>351</v>
      </c>
    </row>
    <row r="9" spans="1:15" x14ac:dyDescent="0.2">
      <c r="A9" t="s">
        <v>12</v>
      </c>
      <c r="B9" s="3">
        <v>10192023</v>
      </c>
      <c r="C9" t="s">
        <v>11</v>
      </c>
      <c r="D9" t="s">
        <v>13</v>
      </c>
      <c r="E9" s="5" t="s">
        <v>15</v>
      </c>
      <c r="G9">
        <v>28</v>
      </c>
      <c r="H9">
        <v>1</v>
      </c>
      <c r="I9">
        <v>1</v>
      </c>
      <c r="K9">
        <v>1</v>
      </c>
      <c r="L9">
        <v>205</v>
      </c>
      <c r="M9">
        <f t="shared" si="2"/>
        <v>205</v>
      </c>
    </row>
    <row r="10" spans="1:15" x14ac:dyDescent="0.2">
      <c r="A10" t="s">
        <v>12</v>
      </c>
      <c r="B10" s="3">
        <v>10192023</v>
      </c>
      <c r="C10" t="s">
        <v>11</v>
      </c>
      <c r="D10" t="s">
        <v>13</v>
      </c>
      <c r="E10" s="5" t="s">
        <v>15</v>
      </c>
      <c r="G10">
        <v>37</v>
      </c>
      <c r="H10">
        <v>1</v>
      </c>
      <c r="I10">
        <v>1</v>
      </c>
      <c r="K10">
        <v>1</v>
      </c>
      <c r="L10">
        <v>198</v>
      </c>
      <c r="M10">
        <f t="shared" si="2"/>
        <v>198</v>
      </c>
    </row>
    <row r="11" spans="1:15" x14ac:dyDescent="0.2">
      <c r="A11" t="s">
        <v>12</v>
      </c>
      <c r="B11" s="3">
        <v>10192023</v>
      </c>
      <c r="C11" s="4" t="s">
        <v>16</v>
      </c>
      <c r="D11" t="s">
        <v>13</v>
      </c>
      <c r="E11" s="5" t="s">
        <v>15</v>
      </c>
      <c r="G11">
        <v>23</v>
      </c>
      <c r="H11">
        <v>1</v>
      </c>
      <c r="I11">
        <v>1</v>
      </c>
      <c r="K11">
        <v>1</v>
      </c>
      <c r="L11">
        <v>353</v>
      </c>
      <c r="M11">
        <f t="shared" si="2"/>
        <v>353</v>
      </c>
    </row>
    <row r="12" spans="1:15" x14ac:dyDescent="0.2">
      <c r="A12" t="s">
        <v>12</v>
      </c>
      <c r="B12" s="3">
        <v>10192023</v>
      </c>
      <c r="C12" s="4" t="s">
        <v>16</v>
      </c>
      <c r="D12" t="s">
        <v>13</v>
      </c>
      <c r="E12" s="5" t="s">
        <v>15</v>
      </c>
      <c r="G12">
        <v>28</v>
      </c>
      <c r="H12">
        <v>1</v>
      </c>
      <c r="I12">
        <v>1</v>
      </c>
      <c r="K12">
        <v>1</v>
      </c>
      <c r="L12">
        <v>253</v>
      </c>
      <c r="M12">
        <f t="shared" si="2"/>
        <v>253</v>
      </c>
    </row>
    <row r="13" spans="1:15" x14ac:dyDescent="0.2">
      <c r="A13" t="s">
        <v>12</v>
      </c>
      <c r="B13" s="3">
        <v>10192023</v>
      </c>
      <c r="C13" s="4" t="s">
        <v>16</v>
      </c>
      <c r="D13" t="s">
        <v>13</v>
      </c>
      <c r="E13" s="5" t="s">
        <v>15</v>
      </c>
      <c r="G13">
        <v>37</v>
      </c>
      <c r="H13">
        <v>1</v>
      </c>
      <c r="I13">
        <v>1</v>
      </c>
      <c r="K13">
        <v>1</v>
      </c>
      <c r="L13">
        <v>183</v>
      </c>
      <c r="M13">
        <f t="shared" si="2"/>
        <v>183</v>
      </c>
    </row>
    <row r="14" spans="1:15" x14ac:dyDescent="0.2">
      <c r="A14" t="s">
        <v>12</v>
      </c>
      <c r="B14" s="3">
        <v>10292023</v>
      </c>
      <c r="C14" s="4" t="s">
        <v>11</v>
      </c>
      <c r="D14" t="s">
        <v>13</v>
      </c>
      <c r="E14" s="5" t="s">
        <v>14</v>
      </c>
      <c r="G14">
        <v>23</v>
      </c>
      <c r="H14">
        <v>1</v>
      </c>
      <c r="I14">
        <v>1</v>
      </c>
      <c r="K14">
        <f t="shared" ref="K14:K17" si="3">10^-6*0.05</f>
        <v>4.9999999999999998E-8</v>
      </c>
      <c r="L14">
        <v>307</v>
      </c>
      <c r="M14">
        <f>L14/K14</f>
        <v>6140000000</v>
      </c>
    </row>
    <row r="15" spans="1:15" x14ac:dyDescent="0.2">
      <c r="A15" t="s">
        <v>12</v>
      </c>
      <c r="B15" s="3">
        <v>10292023</v>
      </c>
      <c r="C15" s="4" t="s">
        <v>11</v>
      </c>
      <c r="D15" t="s">
        <v>13</v>
      </c>
      <c r="E15" s="5" t="s">
        <v>14</v>
      </c>
      <c r="G15">
        <v>23</v>
      </c>
      <c r="H15">
        <v>1</v>
      </c>
      <c r="I15">
        <v>2</v>
      </c>
      <c r="K15">
        <f t="shared" si="3"/>
        <v>4.9999999999999998E-8</v>
      </c>
      <c r="L15">
        <v>333</v>
      </c>
      <c r="M15">
        <f t="shared" ref="M15:M19" si="4">L15/K15</f>
        <v>6660000000</v>
      </c>
    </row>
    <row r="16" spans="1:15" x14ac:dyDescent="0.2">
      <c r="A16" t="s">
        <v>12</v>
      </c>
      <c r="B16" s="3">
        <v>10292023</v>
      </c>
      <c r="C16" s="4" t="s">
        <v>16</v>
      </c>
      <c r="D16" t="s">
        <v>13</v>
      </c>
      <c r="E16" s="5" t="s">
        <v>14</v>
      </c>
      <c r="G16">
        <v>23</v>
      </c>
      <c r="H16">
        <v>1</v>
      </c>
      <c r="I16">
        <v>1</v>
      </c>
      <c r="K16">
        <f t="shared" si="3"/>
        <v>4.9999999999999998E-8</v>
      </c>
      <c r="L16">
        <v>300</v>
      </c>
      <c r="M16">
        <f t="shared" si="4"/>
        <v>6000000000</v>
      </c>
    </row>
    <row r="17" spans="1:14" x14ac:dyDescent="0.2">
      <c r="A17" t="s">
        <v>12</v>
      </c>
      <c r="B17" s="3">
        <v>10292023</v>
      </c>
      <c r="C17" s="4" t="s">
        <v>16</v>
      </c>
      <c r="D17" t="s">
        <v>13</v>
      </c>
      <c r="E17" s="5" t="s">
        <v>14</v>
      </c>
      <c r="G17">
        <v>23</v>
      </c>
      <c r="H17">
        <v>1</v>
      </c>
      <c r="I17">
        <v>2</v>
      </c>
      <c r="K17">
        <f t="shared" si="3"/>
        <v>4.9999999999999998E-8</v>
      </c>
      <c r="L17">
        <v>465</v>
      </c>
      <c r="M17">
        <f t="shared" si="4"/>
        <v>9300000000</v>
      </c>
    </row>
    <row r="18" spans="1:14" x14ac:dyDescent="0.2">
      <c r="A18" t="s">
        <v>12</v>
      </c>
      <c r="B18" s="3">
        <v>10292023</v>
      </c>
      <c r="C18" s="4" t="s">
        <v>11</v>
      </c>
      <c r="D18" t="s">
        <v>13</v>
      </c>
      <c r="E18" s="5" t="s">
        <v>15</v>
      </c>
      <c r="G18">
        <v>23</v>
      </c>
      <c r="H18">
        <v>1</v>
      </c>
      <c r="I18">
        <v>1</v>
      </c>
      <c r="K18">
        <v>1</v>
      </c>
      <c r="L18">
        <v>759</v>
      </c>
      <c r="M18">
        <f t="shared" si="4"/>
        <v>759</v>
      </c>
      <c r="N18">
        <f>M18/M14</f>
        <v>1.2361563517915309E-7</v>
      </c>
    </row>
    <row r="19" spans="1:14" x14ac:dyDescent="0.2">
      <c r="A19" t="s">
        <v>12</v>
      </c>
      <c r="B19" s="3">
        <v>10292023</v>
      </c>
      <c r="C19" s="4" t="s">
        <v>11</v>
      </c>
      <c r="D19" t="s">
        <v>13</v>
      </c>
      <c r="E19" s="5" t="s">
        <v>15</v>
      </c>
      <c r="G19">
        <v>23</v>
      </c>
      <c r="H19">
        <v>1</v>
      </c>
      <c r="I19">
        <v>2</v>
      </c>
      <c r="K19">
        <v>1</v>
      </c>
      <c r="L19">
        <v>908</v>
      </c>
      <c r="M19">
        <f t="shared" si="4"/>
        <v>908</v>
      </c>
      <c r="N19">
        <f>M19/M15</f>
        <v>1.3633633633633633E-7</v>
      </c>
    </row>
    <row r="20" spans="1:14" x14ac:dyDescent="0.2">
      <c r="A20" t="s">
        <v>12</v>
      </c>
      <c r="B20" s="3">
        <v>45321</v>
      </c>
      <c r="C20" s="4" t="s">
        <v>16</v>
      </c>
      <c r="D20" t="s">
        <v>13</v>
      </c>
      <c r="E20" s="5" t="s">
        <v>15</v>
      </c>
      <c r="G20">
        <v>23</v>
      </c>
      <c r="H20">
        <v>2</v>
      </c>
      <c r="I20">
        <v>2</v>
      </c>
      <c r="K20">
        <v>1</v>
      </c>
      <c r="L20">
        <v>1333</v>
      </c>
      <c r="M20">
        <f>L20/K20</f>
        <v>1333</v>
      </c>
      <c r="N20">
        <f>M20/M21</f>
        <v>1.7679045092838197E-7</v>
      </c>
    </row>
    <row r="21" spans="1:14" x14ac:dyDescent="0.2">
      <c r="A21" t="s">
        <v>12</v>
      </c>
      <c r="B21" s="3">
        <v>45321</v>
      </c>
      <c r="C21" s="4" t="s">
        <v>16</v>
      </c>
      <c r="D21" t="s">
        <v>13</v>
      </c>
      <c r="E21" s="5" t="s">
        <v>14</v>
      </c>
      <c r="G21">
        <v>23</v>
      </c>
      <c r="H21">
        <v>2</v>
      </c>
      <c r="I21">
        <v>2</v>
      </c>
      <c r="K21">
        <f t="shared" ref="K21:K23" si="5">10^-6*0.05</f>
        <v>4.9999999999999998E-8</v>
      </c>
      <c r="L21">
        <v>377</v>
      </c>
      <c r="M21">
        <f>L21/K21</f>
        <v>7540000000</v>
      </c>
    </row>
    <row r="22" spans="1:14" x14ac:dyDescent="0.2">
      <c r="A22" t="s">
        <v>12</v>
      </c>
      <c r="B22" s="3">
        <v>45342</v>
      </c>
      <c r="C22" s="4" t="s">
        <v>20</v>
      </c>
      <c r="D22" t="s">
        <v>13</v>
      </c>
      <c r="E22" s="5" t="s">
        <v>14</v>
      </c>
      <c r="G22">
        <v>23</v>
      </c>
      <c r="H22">
        <v>1</v>
      </c>
      <c r="I22">
        <v>1</v>
      </c>
      <c r="K22">
        <f t="shared" si="5"/>
        <v>4.9999999999999998E-8</v>
      </c>
      <c r="L22">
        <v>309</v>
      </c>
      <c r="M22">
        <f>L22/K22</f>
        <v>6180000000</v>
      </c>
    </row>
    <row r="23" spans="1:14" x14ac:dyDescent="0.2">
      <c r="A23" t="s">
        <v>12</v>
      </c>
      <c r="B23" s="3">
        <v>45342</v>
      </c>
      <c r="C23" s="4" t="s">
        <v>11</v>
      </c>
      <c r="D23" t="s">
        <v>13</v>
      </c>
      <c r="E23" s="5" t="s">
        <v>14</v>
      </c>
      <c r="G23">
        <v>23</v>
      </c>
      <c r="H23">
        <v>1</v>
      </c>
      <c r="I23">
        <v>1</v>
      </c>
      <c r="K23">
        <f t="shared" si="5"/>
        <v>4.9999999999999998E-8</v>
      </c>
      <c r="L23">
        <v>315</v>
      </c>
      <c r="M23">
        <f t="shared" ref="M23:M27" si="6">L23/K23</f>
        <v>6300000000</v>
      </c>
    </row>
    <row r="24" spans="1:14" x14ac:dyDescent="0.2">
      <c r="A24" t="s">
        <v>12</v>
      </c>
      <c r="B24" s="3">
        <v>45342</v>
      </c>
      <c r="C24" s="4" t="s">
        <v>16</v>
      </c>
      <c r="D24" t="s">
        <v>13</v>
      </c>
      <c r="E24" s="5" t="s">
        <v>14</v>
      </c>
      <c r="G24">
        <v>23</v>
      </c>
      <c r="H24">
        <v>1</v>
      </c>
      <c r="I24">
        <v>1</v>
      </c>
      <c r="K24">
        <f t="shared" ref="K24" si="7">10^-6*0.05</f>
        <v>4.9999999999999998E-8</v>
      </c>
      <c r="L24">
        <v>314</v>
      </c>
      <c r="M24">
        <f t="shared" si="6"/>
        <v>6280000000</v>
      </c>
    </row>
    <row r="25" spans="1:14" x14ac:dyDescent="0.2">
      <c r="A25" t="s">
        <v>12</v>
      </c>
      <c r="B25" s="3">
        <v>45342</v>
      </c>
      <c r="C25" s="4" t="s">
        <v>20</v>
      </c>
      <c r="D25" t="s">
        <v>13</v>
      </c>
      <c r="E25" s="5" t="s">
        <v>15</v>
      </c>
      <c r="G25">
        <v>23</v>
      </c>
      <c r="H25">
        <v>1</v>
      </c>
      <c r="I25">
        <v>1</v>
      </c>
      <c r="K25">
        <v>0.1</v>
      </c>
      <c r="L25">
        <v>970</v>
      </c>
      <c r="M25">
        <f t="shared" si="6"/>
        <v>9700</v>
      </c>
      <c r="N25">
        <f>M25/M22</f>
        <v>1.56957928802589E-6</v>
      </c>
    </row>
    <row r="26" spans="1:14" x14ac:dyDescent="0.2">
      <c r="A26" t="s">
        <v>12</v>
      </c>
      <c r="B26" s="3">
        <v>45342</v>
      </c>
      <c r="C26" s="4" t="s">
        <v>11</v>
      </c>
      <c r="D26" t="s">
        <v>13</v>
      </c>
      <c r="E26" s="5" t="s">
        <v>15</v>
      </c>
      <c r="G26">
        <v>23</v>
      </c>
      <c r="H26">
        <v>1</v>
      </c>
      <c r="I26">
        <v>1</v>
      </c>
      <c r="K26">
        <v>1</v>
      </c>
      <c r="L26">
        <v>490</v>
      </c>
      <c r="M26">
        <f t="shared" si="6"/>
        <v>490</v>
      </c>
      <c r="N26">
        <f>M26/M23</f>
        <v>7.7777777777777782E-8</v>
      </c>
    </row>
    <row r="27" spans="1:14" x14ac:dyDescent="0.2">
      <c r="A27" t="s">
        <v>12</v>
      </c>
      <c r="B27" s="3">
        <v>45342</v>
      </c>
      <c r="C27" s="4" t="s">
        <v>16</v>
      </c>
      <c r="D27" t="s">
        <v>13</v>
      </c>
      <c r="E27" s="5" t="s">
        <v>15</v>
      </c>
      <c r="G27">
        <v>23</v>
      </c>
      <c r="H27">
        <v>1</v>
      </c>
      <c r="I27">
        <v>1</v>
      </c>
      <c r="K27">
        <v>1</v>
      </c>
      <c r="L27">
        <v>365</v>
      </c>
      <c r="M27">
        <f t="shared" si="6"/>
        <v>365</v>
      </c>
      <c r="N27">
        <f>M27/M24</f>
        <v>5.8121019108280256E-8</v>
      </c>
    </row>
    <row r="28" spans="1:14" x14ac:dyDescent="0.2">
      <c r="A28" t="s">
        <v>12</v>
      </c>
      <c r="B28" s="3">
        <v>45349</v>
      </c>
      <c r="C28" s="4" t="s">
        <v>20</v>
      </c>
      <c r="D28" t="s">
        <v>13</v>
      </c>
      <c r="E28" s="5" t="s">
        <v>14</v>
      </c>
      <c r="G28">
        <v>23</v>
      </c>
      <c r="H28">
        <v>1</v>
      </c>
      <c r="I28">
        <v>1</v>
      </c>
      <c r="K28">
        <f t="shared" ref="K28" si="8">10^-6*0.05</f>
        <v>4.9999999999999998E-8</v>
      </c>
      <c r="L28">
        <v>391</v>
      </c>
      <c r="M28">
        <f>L28/K28</f>
        <v>7820000000</v>
      </c>
    </row>
    <row r="29" spans="1:14" x14ac:dyDescent="0.2">
      <c r="A29" t="s">
        <v>12</v>
      </c>
      <c r="B29" s="3">
        <v>45349</v>
      </c>
      <c r="C29" s="4" t="s">
        <v>11</v>
      </c>
      <c r="D29" t="s">
        <v>13</v>
      </c>
      <c r="E29" s="5" t="s">
        <v>14</v>
      </c>
      <c r="G29">
        <v>23</v>
      </c>
      <c r="H29">
        <v>1</v>
      </c>
      <c r="I29">
        <v>1</v>
      </c>
      <c r="K29">
        <f t="shared" ref="K29:K32" si="9">10^-6*0.05</f>
        <v>4.9999999999999998E-8</v>
      </c>
      <c r="L29">
        <v>285</v>
      </c>
      <c r="M29">
        <f t="shared" ref="M29:M37" si="10">L29/K29</f>
        <v>5700000000</v>
      </c>
    </row>
    <row r="30" spans="1:14" x14ac:dyDescent="0.2">
      <c r="A30" t="s">
        <v>12</v>
      </c>
      <c r="B30" s="3">
        <v>45349</v>
      </c>
      <c r="C30" s="4" t="s">
        <v>11</v>
      </c>
      <c r="D30" t="s">
        <v>13</v>
      </c>
      <c r="E30" s="5" t="s">
        <v>14</v>
      </c>
      <c r="G30">
        <v>23</v>
      </c>
      <c r="H30">
        <v>2</v>
      </c>
      <c r="I30">
        <v>1</v>
      </c>
      <c r="K30">
        <f t="shared" si="9"/>
        <v>4.9999999999999998E-8</v>
      </c>
      <c r="L30">
        <v>345</v>
      </c>
      <c r="M30">
        <f t="shared" si="10"/>
        <v>6900000000</v>
      </c>
    </row>
    <row r="31" spans="1:14" x14ac:dyDescent="0.2">
      <c r="A31" t="s">
        <v>12</v>
      </c>
      <c r="B31" s="3">
        <v>45349</v>
      </c>
      <c r="C31" s="4" t="s">
        <v>16</v>
      </c>
      <c r="D31" t="s">
        <v>13</v>
      </c>
      <c r="E31" s="5" t="s">
        <v>14</v>
      </c>
      <c r="G31">
        <v>23</v>
      </c>
      <c r="H31">
        <v>1</v>
      </c>
      <c r="I31">
        <v>1</v>
      </c>
      <c r="K31">
        <f t="shared" si="9"/>
        <v>4.9999999999999998E-8</v>
      </c>
      <c r="L31">
        <v>407</v>
      </c>
      <c r="M31">
        <f t="shared" si="10"/>
        <v>8140000000</v>
      </c>
    </row>
    <row r="32" spans="1:14" x14ac:dyDescent="0.2">
      <c r="A32" t="s">
        <v>12</v>
      </c>
      <c r="B32" s="3">
        <v>45349</v>
      </c>
      <c r="C32" s="4" t="s">
        <v>16</v>
      </c>
      <c r="D32" t="s">
        <v>13</v>
      </c>
      <c r="E32" s="5" t="s">
        <v>14</v>
      </c>
      <c r="G32">
        <v>23</v>
      </c>
      <c r="H32">
        <v>2</v>
      </c>
      <c r="I32">
        <v>1</v>
      </c>
      <c r="K32">
        <f t="shared" si="9"/>
        <v>4.9999999999999998E-8</v>
      </c>
      <c r="L32">
        <v>424</v>
      </c>
      <c r="M32">
        <f t="shared" si="10"/>
        <v>8480000000</v>
      </c>
    </row>
    <row r="33" spans="1:14" x14ac:dyDescent="0.2">
      <c r="A33" t="s">
        <v>12</v>
      </c>
      <c r="B33" s="3">
        <v>45349</v>
      </c>
      <c r="C33" s="4" t="s">
        <v>20</v>
      </c>
      <c r="D33" t="s">
        <v>13</v>
      </c>
      <c r="E33" s="5" t="s">
        <v>15</v>
      </c>
      <c r="G33">
        <v>23</v>
      </c>
      <c r="H33">
        <v>1</v>
      </c>
      <c r="I33">
        <v>1</v>
      </c>
      <c r="K33">
        <v>0.1</v>
      </c>
      <c r="L33">
        <v>872</v>
      </c>
      <c r="M33">
        <f t="shared" si="10"/>
        <v>8720</v>
      </c>
      <c r="N33">
        <f>M33/M28</f>
        <v>1.1150895140664961E-6</v>
      </c>
    </row>
    <row r="34" spans="1:14" x14ac:dyDescent="0.2">
      <c r="A34" t="s">
        <v>12</v>
      </c>
      <c r="B34" s="3">
        <v>45349</v>
      </c>
      <c r="C34" s="4" t="s">
        <v>11</v>
      </c>
      <c r="D34" t="s">
        <v>13</v>
      </c>
      <c r="E34" s="5" t="s">
        <v>15</v>
      </c>
      <c r="G34">
        <v>23</v>
      </c>
      <c r="H34">
        <v>1</v>
      </c>
      <c r="I34">
        <v>1</v>
      </c>
      <c r="K34">
        <v>1</v>
      </c>
      <c r="L34">
        <v>370</v>
      </c>
      <c r="M34">
        <f t="shared" si="10"/>
        <v>370</v>
      </c>
      <c r="N34">
        <f t="shared" ref="N34:N37" si="11">M34/M29</f>
        <v>6.4912280701754385E-8</v>
      </c>
    </row>
    <row r="35" spans="1:14" x14ac:dyDescent="0.2">
      <c r="A35" t="s">
        <v>12</v>
      </c>
      <c r="B35" s="3">
        <v>45349</v>
      </c>
      <c r="C35" s="4" t="s">
        <v>11</v>
      </c>
      <c r="D35" t="s">
        <v>13</v>
      </c>
      <c r="E35" s="5" t="s">
        <v>15</v>
      </c>
      <c r="G35">
        <v>23</v>
      </c>
      <c r="H35">
        <v>2</v>
      </c>
      <c r="I35">
        <v>1</v>
      </c>
      <c r="K35">
        <v>1</v>
      </c>
      <c r="L35">
        <v>435</v>
      </c>
      <c r="M35">
        <f t="shared" si="10"/>
        <v>435</v>
      </c>
      <c r="N35">
        <f t="shared" si="11"/>
        <v>6.3043478260869569E-8</v>
      </c>
    </row>
    <row r="36" spans="1:14" x14ac:dyDescent="0.2">
      <c r="A36" t="s">
        <v>12</v>
      </c>
      <c r="B36" s="3">
        <v>45349</v>
      </c>
      <c r="C36" s="4" t="s">
        <v>16</v>
      </c>
      <c r="D36" t="s">
        <v>13</v>
      </c>
      <c r="E36" s="5" t="s">
        <v>15</v>
      </c>
      <c r="G36">
        <v>23</v>
      </c>
      <c r="H36">
        <v>1</v>
      </c>
      <c r="I36">
        <v>1</v>
      </c>
      <c r="K36">
        <v>1</v>
      </c>
      <c r="L36">
        <v>424</v>
      </c>
      <c r="M36">
        <f t="shared" si="10"/>
        <v>424</v>
      </c>
      <c r="N36">
        <f t="shared" si="11"/>
        <v>5.2088452088452085E-8</v>
      </c>
    </row>
    <row r="37" spans="1:14" x14ac:dyDescent="0.2">
      <c r="A37" t="s">
        <v>12</v>
      </c>
      <c r="B37" s="3">
        <v>45349</v>
      </c>
      <c r="C37" s="4" t="s">
        <v>16</v>
      </c>
      <c r="D37" t="s">
        <v>13</v>
      </c>
      <c r="E37" s="5" t="s">
        <v>15</v>
      </c>
      <c r="G37">
        <v>23</v>
      </c>
      <c r="H37">
        <v>2</v>
      </c>
      <c r="I37">
        <v>1</v>
      </c>
      <c r="K37">
        <v>1</v>
      </c>
      <c r="L37">
        <v>520</v>
      </c>
      <c r="M37">
        <f t="shared" si="10"/>
        <v>520</v>
      </c>
      <c r="N37">
        <f t="shared" si="11"/>
        <v>6.1320754716981128E-8</v>
      </c>
    </row>
    <row r="38" spans="1:14" x14ac:dyDescent="0.2">
      <c r="B38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Chandler Sutherland</dc:creator>
  <cp:lastModifiedBy>Luyang Zhang</cp:lastModifiedBy>
  <dcterms:created xsi:type="dcterms:W3CDTF">2023-10-20T20:05:17Z</dcterms:created>
  <dcterms:modified xsi:type="dcterms:W3CDTF">2024-02-27T20:29:54Z</dcterms:modified>
</cp:coreProperties>
</file>