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0480" windowHeight="14380" tabRatio="500"/>
  </bookViews>
  <sheets>
    <sheet name="Sheet1" sheetId="1" r:id="rId1"/>
  </sheets>
  <definedNames>
    <definedName name="_xlnm._FilterDatabase" localSheetId="0" hidden="1">Sheet1!$A$1:$L$1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</calcChain>
</file>

<file path=xl/sharedStrings.xml><?xml version="1.0" encoding="utf-8"?>
<sst xmlns="http://schemas.openxmlformats.org/spreadsheetml/2006/main" count="462" uniqueCount="239">
  <si>
    <t>AssayID</t>
  </si>
  <si>
    <t>InsectSpp</t>
  </si>
  <si>
    <t>Site</t>
  </si>
  <si>
    <t>PlantID</t>
  </si>
  <si>
    <t>Genotype</t>
  </si>
  <si>
    <t>Range</t>
  </si>
  <si>
    <t>FinalLeafWeight</t>
  </si>
  <si>
    <t>PropLeafEaten</t>
  </si>
  <si>
    <t>InitialCatWeight</t>
  </si>
  <si>
    <t>FinalCatWeight</t>
  </si>
  <si>
    <t>InitialLeafWeight</t>
  </si>
  <si>
    <t>CatWeightChange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</si>
  <si>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</si>
  <si>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</si>
  <si>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</si>
  <si>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</si>
  <si>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</si>
  <si>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</si>
  <si>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</si>
  <si>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</si>
  <si>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</si>
  <si>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</si>
  <si>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</si>
  <si>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</si>
  <si>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</si>
  <si>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</si>
  <si>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</si>
  <si>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</si>
  <si>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</si>
  <si>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</si>
  <si>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</si>
  <si>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</si>
  <si>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</si>
  <si>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</si>
  <si>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</si>
  <si>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</si>
  <si>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</si>
  <si>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</si>
  <si>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</si>
  <si>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</si>
  <si>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</si>
  <si>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</si>
  <si>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</si>
  <si>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</si>
  <si>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</si>
  <si>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V034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</si>
  <si>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</si>
  <si>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</si>
  <si>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</si>
  <si>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</si>
  <si>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</si>
  <si>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</si>
  <si>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</si>
  <si>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</si>
  <si>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</si>
  <si>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</si>
  <si>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V045</t>
  </si>
  <si>
    <t>V046</t>
  </si>
  <si>
    <t>V047</t>
  </si>
  <si>
    <t>V048</t>
  </si>
  <si>
    <t>V049</t>
  </si>
  <si>
    <t>V050</t>
  </si>
  <si>
    <t>V051</t>
  </si>
  <si>
    <t>V052</t>
  </si>
  <si>
    <t>V053</t>
  </si>
  <si>
    <t>V054</t>
  </si>
  <si>
    <t>V055</t>
  </si>
  <si>
    <t>V056</t>
  </si>
  <si>
    <t>V057</t>
  </si>
  <si>
    <t>V058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</si>
  <si>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</si>
  <si>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</si>
  <si>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</si>
  <si>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</si>
  <si>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</si>
  <si>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</si>
  <si>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</si>
  <si>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</si>
  <si>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</si>
  <si>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</si>
  <si>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</si>
  <si>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</si>
  <si>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V071</t>
  </si>
  <si>
    <t>V072</t>
  </si>
  <si>
    <t>V073</t>
  </si>
  <si>
    <t>V074</t>
  </si>
  <si>
    <t>V075</t>
  </si>
  <si>
    <t>Velvetbean</t>
  </si>
  <si>
    <t>W0700</t>
  </si>
  <si>
    <t>W0703</t>
  </si>
  <si>
    <t>W0704</t>
  </si>
  <si>
    <t>W0705</t>
  </si>
  <si>
    <t>W0710</t>
  </si>
  <si>
    <t>W0712</t>
  </si>
  <si>
    <t>W0715</t>
  </si>
  <si>
    <t>W0716</t>
  </si>
  <si>
    <t>W0722</t>
  </si>
  <si>
    <t>W0723</t>
  </si>
  <si>
    <t>W0725</t>
  </si>
  <si>
    <t>W0726</t>
  </si>
  <si>
    <t>W0727</t>
  </si>
  <si>
    <t>W0729</t>
  </si>
  <si>
    <t>W0737</t>
  </si>
  <si>
    <t>W0738</t>
  </si>
  <si>
    <t>W0742</t>
  </si>
  <si>
    <t>W0743</t>
  </si>
  <si>
    <t>W0746</t>
  </si>
  <si>
    <t>W0190</t>
  </si>
  <si>
    <t>W0192</t>
  </si>
  <si>
    <t>W0194</t>
  </si>
  <si>
    <t>W0195</t>
  </si>
  <si>
    <t>W0200</t>
  </si>
  <si>
    <t>W0653</t>
  </si>
  <si>
    <t>W0655</t>
  </si>
  <si>
    <t>W0658</t>
  </si>
  <si>
    <t>W0660</t>
  </si>
  <si>
    <t>W0664</t>
  </si>
  <si>
    <t>W0666</t>
  </si>
  <si>
    <t>W0682</t>
  </si>
  <si>
    <t>W0684</t>
  </si>
  <si>
    <t>W0683</t>
  </si>
  <si>
    <t>W0689</t>
  </si>
  <si>
    <t>W0685</t>
  </si>
  <si>
    <t>W0680</t>
  </si>
  <si>
    <t>W0688</t>
  </si>
  <si>
    <t>W0681</t>
  </si>
  <si>
    <t>W0690</t>
  </si>
  <si>
    <t>W0695</t>
  </si>
  <si>
    <t>W0691</t>
  </si>
  <si>
    <t>W0697</t>
  </si>
  <si>
    <t>W0696</t>
  </si>
  <si>
    <t>W0198</t>
  </si>
  <si>
    <t>W0201</t>
  </si>
  <si>
    <t>W0202</t>
  </si>
  <si>
    <t>W0204</t>
  </si>
  <si>
    <t>W0203</t>
  </si>
  <si>
    <t>W0205</t>
  </si>
  <si>
    <t>W0220</t>
  </si>
  <si>
    <t>W0206</t>
  </si>
  <si>
    <t>W0225</t>
  </si>
  <si>
    <t>W0226</t>
  </si>
  <si>
    <t>W0232</t>
  </si>
  <si>
    <t>W0227</t>
  </si>
  <si>
    <t>W0236</t>
  </si>
  <si>
    <t>W0231</t>
  </si>
  <si>
    <t>W0237</t>
  </si>
  <si>
    <t>W0233</t>
  </si>
  <si>
    <t>W0374</t>
  </si>
  <si>
    <t>W0375</t>
  </si>
  <si>
    <t>W0378</t>
  </si>
  <si>
    <t>W0380</t>
  </si>
  <si>
    <t>W0382</t>
  </si>
  <si>
    <t>W0386</t>
  </si>
  <si>
    <t>W0385</t>
  </si>
  <si>
    <t>W0388</t>
  </si>
  <si>
    <t>W0389</t>
  </si>
  <si>
    <t>W0391</t>
  </si>
  <si>
    <t>W0401</t>
  </si>
  <si>
    <t>W0408</t>
  </si>
  <si>
    <t>W0410</t>
  </si>
  <si>
    <t>W0409</t>
  </si>
  <si>
    <t>W0416</t>
  </si>
  <si>
    <t>W0411</t>
  </si>
  <si>
    <t>BeetArmyWorm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</si>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</sst>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topLeftCell="D1" workbookViewId="0">
      <selection activeCell="E1" sqref="E1:E1048576"/>
    </sheetView>
  </sheetViews>
  <sheetFormatPr baseColWidth="10" defaultRowHeight="15" x14ac:dyDescent="0"/>
  <cols>
    <col min="2" max="2" width="14.5" bestFit="1" customWidth="1"/>
    <col min="7" max="7" width="15.1640625" bestFit="1" customWidth="1"/>
    <col min="8" max="8" width="14.33203125" bestFit="1" customWidth="1"/>
    <col min="9" max="9" width="13.1640625" bestFit="1" customWidth="1"/>
    <col min="10" max="10" width="14.33203125" bestFit="1" customWidth="1"/>
    <col min="11" max="11" width="13.6640625" bestFit="1" customWidth="1"/>
    <col min="12" max="12" width="18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>
      <c r="A2" t="s">
        <v>12</v>
      </c>
      <c r="B2" t="s">
        <v>87</v>
      </c>
      <c r="D2" t="s">
        <v>88</v>
      </c>
      <c r="G2">
        <v>0.13486000000000001</v>
      </c>
      <c r="H2">
        <v>1.107E-2</v>
      </c>
      <c r="I2">
        <f>1-H2/G2</f>
        <v>0.91791487468485833</v>
      </c>
      <c r="J2">
        <v>0.12063</v>
      </c>
      <c r="K2">
        <v>0.15951000000000001</v>
      </c>
      <c r="L2">
        <f>(K2-J2)/J2</f>
        <v>0.32230788361104212</v>
      </c>
    </row>
    <row r="3" spans="1:12">
      <c r="A3" t="s">
        <v>13</v>
      </c>
      <c r="B3" t="s">
        <v>87</v>
      </c>
      <c r="D3" t="s">
        <v>89</v>
      </c>
      <c r="G3">
        <v>9.5649999999999999E-2</v>
      </c>
      <c r="H3">
        <v>3.9059999999999997E-2</v>
      </c>
      <c r="I3">
        <f t="shared" ref="I3:I66" si="0">1-H3/G3</f>
        <v>0.5916361735493989</v>
      </c>
      <c r="J3">
        <v>0.16253999999999999</v>
      </c>
      <c r="K3">
        <v>0.17207</v>
      </c>
      <c r="L3">
        <f t="shared" ref="L3:L66" si="1">(K3-J3)/J3</f>
        <v>5.8631721422419167E-2</v>
      </c>
    </row>
    <row r="4" spans="1:12">
      <c r="A4" t="s">
        <v>14</v>
      </c>
      <c r="B4" t="s">
        <v>87</v>
      </c>
      <c r="D4" t="s">
        <v>90</v>
      </c>
      <c r="G4">
        <v>9.3560000000000004E-2</v>
      </c>
      <c r="H4">
        <v>7.0200000000000002E-3</v>
      </c>
      <c r="I4">
        <f t="shared" si="0"/>
        <v>0.92496793501496366</v>
      </c>
      <c r="J4">
        <v>0.12427000000000001</v>
      </c>
      <c r="K4">
        <v>0.14288000000000001</v>
      </c>
      <c r="L4">
        <f t="shared" si="1"/>
        <v>0.149754566669349</v>
      </c>
    </row>
    <row r="5" spans="1:12">
      <c r="A5" t="s">
        <v>15</v>
      </c>
      <c r="B5" t="s">
        <v>87</v>
      </c>
      <c r="D5" t="s">
        <v>91</v>
      </c>
      <c r="G5">
        <v>0.14485000000000001</v>
      </c>
      <c r="H5">
        <v>9.6449999999999994E-2</v>
      </c>
      <c r="I5">
        <f t="shared" si="0"/>
        <v>0.3341387642388679</v>
      </c>
      <c r="J5">
        <v>0.15303</v>
      </c>
      <c r="K5">
        <v>0.14285</v>
      </c>
      <c r="L5">
        <f t="shared" si="1"/>
        <v>-6.6522904005750477E-2</v>
      </c>
    </row>
    <row r="6" spans="1:12">
      <c r="A6" t="s">
        <v>16</v>
      </c>
      <c r="B6" t="s">
        <v>87</v>
      </c>
      <c r="D6" t="s">
        <v>92</v>
      </c>
      <c r="G6">
        <v>8.9090000000000003E-2</v>
      </c>
      <c r="H6">
        <v>6.3409999999999994E-2</v>
      </c>
      <c r="I6">
        <f t="shared" si="0"/>
        <v>0.28824783926366604</v>
      </c>
      <c r="J6">
        <v>6.6019999999999995E-2</v>
      </c>
      <c r="K6">
        <v>6.515E-2</v>
      </c>
      <c r="L6">
        <f t="shared" si="1"/>
        <v>-1.3177824901544923E-2</v>
      </c>
    </row>
    <row r="7" spans="1:12">
      <c r="A7" t="s">
        <v>17</v>
      </c>
      <c r="B7" t="s">
        <v>87</v>
      </c>
      <c r="D7" t="s">
        <v>93</v>
      </c>
      <c r="G7">
        <v>9.4700000000000006E-2</v>
      </c>
      <c r="H7">
        <v>9.5280000000000004E-2</v>
      </c>
      <c r="I7">
        <f t="shared" si="0"/>
        <v>-6.124604012671675E-3</v>
      </c>
      <c r="J7">
        <v>0.27395000000000003</v>
      </c>
      <c r="K7">
        <v>0.26079999999999998</v>
      </c>
      <c r="L7">
        <f t="shared" si="1"/>
        <v>-4.8001460120460117E-2</v>
      </c>
    </row>
    <row r="8" spans="1:12">
      <c r="A8" t="s">
        <v>18</v>
      </c>
      <c r="B8" t="s">
        <v>87</v>
      </c>
      <c r="D8" t="s">
        <v>94</v>
      </c>
      <c r="G8">
        <v>0.12046</v>
      </c>
      <c r="H8">
        <v>5.5449999999999999E-2</v>
      </c>
      <c r="I8">
        <f t="shared" si="0"/>
        <v>0.53968122198240076</v>
      </c>
      <c r="J8">
        <v>0.11976000000000001</v>
      </c>
      <c r="K8">
        <v>0.12512999999999999</v>
      </c>
      <c r="L8">
        <f t="shared" si="1"/>
        <v>4.4839679358717313E-2</v>
      </c>
    </row>
    <row r="9" spans="1:12">
      <c r="A9" t="s">
        <v>19</v>
      </c>
      <c r="B9" t="s">
        <v>87</v>
      </c>
      <c r="D9" t="s">
        <v>95</v>
      </c>
      <c r="G9">
        <v>0.13003999999999999</v>
      </c>
      <c r="H9">
        <v>0.11065999999999999</v>
      </c>
      <c r="I9">
        <f t="shared" si="0"/>
        <v>0.14903106736388805</v>
      </c>
      <c r="J9">
        <v>9.5810000000000006E-2</v>
      </c>
      <c r="K9">
        <v>9.4670000000000004E-2</v>
      </c>
      <c r="L9">
        <f t="shared" si="1"/>
        <v>-1.1898549211982069E-2</v>
      </c>
    </row>
    <row r="10" spans="1:12">
      <c r="A10" t="s">
        <v>20</v>
      </c>
      <c r="B10" t="s">
        <v>87</v>
      </c>
      <c r="D10" t="s">
        <v>96</v>
      </c>
      <c r="G10">
        <v>0.10888</v>
      </c>
      <c r="H10">
        <v>0.10206</v>
      </c>
      <c r="I10">
        <f t="shared" si="0"/>
        <v>6.2637766348273338E-2</v>
      </c>
      <c r="J10">
        <v>6.9190000000000002E-2</v>
      </c>
      <c r="K10">
        <v>6.5629999999999994E-2</v>
      </c>
      <c r="L10">
        <f t="shared" si="1"/>
        <v>-5.1452522040757447E-2</v>
      </c>
    </row>
    <row r="11" spans="1:12">
      <c r="A11" t="s">
        <v>21</v>
      </c>
      <c r="B11" t="s">
        <v>87</v>
      </c>
      <c r="D11" t="s">
        <v>97</v>
      </c>
      <c r="G11">
        <v>7.6939999999999995E-2</v>
      </c>
      <c r="H11">
        <v>2.9749999999999999E-2</v>
      </c>
      <c r="I11">
        <f t="shared" si="0"/>
        <v>0.61333506628541712</v>
      </c>
      <c r="J11">
        <v>0.11498</v>
      </c>
      <c r="K11">
        <v>0.12992000000000001</v>
      </c>
      <c r="L11">
        <f t="shared" si="1"/>
        <v>0.12993564098104027</v>
      </c>
    </row>
    <row r="12" spans="1:12">
      <c r="A12" t="s">
        <v>22</v>
      </c>
      <c r="B12" t="s">
        <v>87</v>
      </c>
      <c r="D12" t="s">
        <v>98</v>
      </c>
      <c r="G12">
        <v>0.10128</v>
      </c>
      <c r="H12">
        <v>8.3150000000000002E-2</v>
      </c>
      <c r="I12">
        <f t="shared" si="0"/>
        <v>0.17900868878357024</v>
      </c>
      <c r="J12">
        <v>3.6450000000000003E-2</v>
      </c>
      <c r="K12">
        <v>3.8019999999999998E-2</v>
      </c>
      <c r="L12">
        <f t="shared" si="1"/>
        <v>4.3072702331961449E-2</v>
      </c>
    </row>
    <row r="13" spans="1:12">
      <c r="A13" t="s">
        <v>23</v>
      </c>
      <c r="B13" t="s">
        <v>87</v>
      </c>
      <c r="D13" t="s">
        <v>99</v>
      </c>
      <c r="G13">
        <v>8.387E-2</v>
      </c>
      <c r="H13">
        <v>2.5400000000000002E-3</v>
      </c>
      <c r="I13">
        <f t="shared" si="0"/>
        <v>0.96971503517348279</v>
      </c>
      <c r="J13">
        <v>0.18063000000000001</v>
      </c>
      <c r="K13">
        <v>0.19897000000000001</v>
      </c>
      <c r="L13">
        <f t="shared" si="1"/>
        <v>0.1015335215634169</v>
      </c>
    </row>
    <row r="14" spans="1:12">
      <c r="A14" t="s">
        <v>24</v>
      </c>
      <c r="B14" t="s">
        <v>87</v>
      </c>
      <c r="D14" t="s">
        <v>100</v>
      </c>
      <c r="G14">
        <v>9.7239999999999993E-2</v>
      </c>
      <c r="H14">
        <v>0.06</v>
      </c>
      <c r="I14">
        <f t="shared" si="0"/>
        <v>0.38296997120526532</v>
      </c>
      <c r="J14">
        <v>0.14701</v>
      </c>
      <c r="K14">
        <v>0.13855999999999999</v>
      </c>
      <c r="L14">
        <f t="shared" si="1"/>
        <v>-5.7479083055574538E-2</v>
      </c>
    </row>
    <row r="15" spans="1:12">
      <c r="A15" t="s">
        <v>25</v>
      </c>
      <c r="B15" t="s">
        <v>87</v>
      </c>
      <c r="D15" t="s">
        <v>101</v>
      </c>
      <c r="G15">
        <v>8.9660000000000004E-2</v>
      </c>
      <c r="H15">
        <v>7.4219999999999994E-2</v>
      </c>
      <c r="I15">
        <f t="shared" si="0"/>
        <v>0.17220611197858582</v>
      </c>
      <c r="J15">
        <v>7.2639999999999996E-2</v>
      </c>
      <c r="K15">
        <v>7.0480000000000001E-2</v>
      </c>
      <c r="L15">
        <f t="shared" si="1"/>
        <v>-2.9735682819383196E-2</v>
      </c>
    </row>
    <row r="16" spans="1:12">
      <c r="A16" t="s">
        <v>26</v>
      </c>
      <c r="B16" t="s">
        <v>87</v>
      </c>
      <c r="D16" t="s">
        <v>102</v>
      </c>
      <c r="G16">
        <v>9.604E-2</v>
      </c>
      <c r="H16">
        <v>3.5060000000000001E-2</v>
      </c>
      <c r="I16">
        <f t="shared" si="0"/>
        <v>0.63494377342773844</v>
      </c>
      <c r="J16">
        <v>0.11774999999999999</v>
      </c>
      <c r="K16">
        <v>0.13072</v>
      </c>
      <c r="L16">
        <f t="shared" si="1"/>
        <v>0.11014861995753723</v>
      </c>
    </row>
    <row r="17" spans="1:12">
      <c r="A17" t="s">
        <v>27</v>
      </c>
      <c r="B17" t="s">
        <v>87</v>
      </c>
      <c r="D17" t="s">
        <v>103</v>
      </c>
      <c r="G17">
        <v>0.10752</v>
      </c>
      <c r="H17">
        <v>8.9999999999999998E-4</v>
      </c>
      <c r="I17">
        <f t="shared" si="0"/>
        <v>0.9916294642857143</v>
      </c>
      <c r="J17">
        <v>0.13575999999999999</v>
      </c>
      <c r="K17">
        <v>0.15734999999999999</v>
      </c>
      <c r="L17">
        <f t="shared" si="1"/>
        <v>0.15903064230995875</v>
      </c>
    </row>
    <row r="18" spans="1:12">
      <c r="A18" t="s">
        <v>28</v>
      </c>
      <c r="B18" t="s">
        <v>87</v>
      </c>
      <c r="D18" t="s">
        <v>104</v>
      </c>
      <c r="G18">
        <v>8.0130000000000007E-2</v>
      </c>
      <c r="H18">
        <v>4.3650000000000001E-2</v>
      </c>
      <c r="I18">
        <f t="shared" si="0"/>
        <v>0.45526020217147134</v>
      </c>
      <c r="J18">
        <v>8.2489999999999994E-2</v>
      </c>
      <c r="K18">
        <v>9.0880000000000002E-2</v>
      </c>
      <c r="L18">
        <f t="shared" si="1"/>
        <v>0.10170929809673911</v>
      </c>
    </row>
    <row r="19" spans="1:12">
      <c r="A19" t="s">
        <v>29</v>
      </c>
      <c r="B19" t="s">
        <v>87</v>
      </c>
      <c r="D19" t="s">
        <v>105</v>
      </c>
      <c r="G19">
        <v>8.6650000000000005E-2</v>
      </c>
      <c r="H19">
        <v>7.4020000000000002E-2</v>
      </c>
      <c r="I19">
        <f t="shared" si="0"/>
        <v>0.14575879976918638</v>
      </c>
      <c r="J19">
        <v>0.13829</v>
      </c>
      <c r="K19">
        <v>0.12389</v>
      </c>
      <c r="L19">
        <f t="shared" si="1"/>
        <v>-0.10412900426639668</v>
      </c>
    </row>
    <row r="20" spans="1:12">
      <c r="A20" t="s">
        <v>30</v>
      </c>
      <c r="B20" t="s">
        <v>87</v>
      </c>
      <c r="D20" t="s">
        <v>106</v>
      </c>
      <c r="G20">
        <v>9.708E-2</v>
      </c>
      <c r="H20">
        <v>7.2739999999999999E-2</v>
      </c>
      <c r="I20">
        <f t="shared" si="0"/>
        <v>0.25072105480016482</v>
      </c>
      <c r="J20">
        <v>0.13431999999999999</v>
      </c>
      <c r="K20">
        <v>0.13372000000000001</v>
      </c>
      <c r="L20">
        <f t="shared" si="1"/>
        <v>-4.4669446098867588E-3</v>
      </c>
    </row>
    <row r="21" spans="1:12">
      <c r="A21" t="s">
        <v>31</v>
      </c>
      <c r="B21" t="s">
        <v>87</v>
      </c>
      <c r="D21" t="s">
        <v>107</v>
      </c>
      <c r="G21">
        <v>0.14288999999999999</v>
      </c>
      <c r="H21">
        <v>7.7200000000000005E-2</v>
      </c>
      <c r="I21">
        <f t="shared" si="0"/>
        <v>0.45972426341941341</v>
      </c>
      <c r="J21">
        <v>4.759E-2</v>
      </c>
      <c r="K21">
        <v>4.011E-2</v>
      </c>
      <c r="L21">
        <f t="shared" si="1"/>
        <v>-0.15717587728514396</v>
      </c>
    </row>
    <row r="22" spans="1:12">
      <c r="A22" t="s">
        <v>32</v>
      </c>
      <c r="B22" t="s">
        <v>87</v>
      </c>
      <c r="D22" t="s">
        <v>108</v>
      </c>
      <c r="G22">
        <v>9.9580000000000002E-2</v>
      </c>
      <c r="H22">
        <v>3.3820000000000003E-2</v>
      </c>
      <c r="I22">
        <f t="shared" si="0"/>
        <v>0.66037356898975696</v>
      </c>
      <c r="J22">
        <v>8.1759999999999999E-2</v>
      </c>
      <c r="K22">
        <v>9.3979999999999994E-2</v>
      </c>
      <c r="L22">
        <f t="shared" si="1"/>
        <v>0.14946183953033262</v>
      </c>
    </row>
    <row r="23" spans="1:12">
      <c r="A23" t="s">
        <v>33</v>
      </c>
      <c r="B23" t="s">
        <v>87</v>
      </c>
      <c r="D23" t="s">
        <v>109</v>
      </c>
      <c r="G23">
        <v>0.13938</v>
      </c>
      <c r="H23">
        <v>0.10997</v>
      </c>
      <c r="I23">
        <f t="shared" si="0"/>
        <v>0.21100588319701541</v>
      </c>
      <c r="J23">
        <v>0.1202</v>
      </c>
      <c r="K23">
        <v>0.12479</v>
      </c>
      <c r="L23">
        <f t="shared" si="1"/>
        <v>3.8186356073211289E-2</v>
      </c>
    </row>
    <row r="24" spans="1:12">
      <c r="A24" t="s">
        <v>34</v>
      </c>
      <c r="B24" t="s">
        <v>87</v>
      </c>
      <c r="D24" t="s">
        <v>110</v>
      </c>
      <c r="G24">
        <v>9.0380000000000002E-2</v>
      </c>
      <c r="H24">
        <v>7.9589999999999994E-2</v>
      </c>
      <c r="I24">
        <f t="shared" si="0"/>
        <v>0.11938481965036518</v>
      </c>
      <c r="J24">
        <v>0.22656999999999999</v>
      </c>
      <c r="K24">
        <v>0.20468</v>
      </c>
      <c r="L24">
        <f t="shared" si="1"/>
        <v>-9.6614732753674326E-2</v>
      </c>
    </row>
    <row r="25" spans="1:12">
      <c r="A25" t="s">
        <v>35</v>
      </c>
      <c r="B25" t="s">
        <v>87</v>
      </c>
      <c r="D25" t="s">
        <v>111</v>
      </c>
      <c r="G25">
        <v>0.11808</v>
      </c>
      <c r="H25">
        <v>8.2229999999999998E-2</v>
      </c>
      <c r="I25">
        <f t="shared" si="0"/>
        <v>0.30360772357723587</v>
      </c>
      <c r="J25">
        <v>8.0869999999999997E-2</v>
      </c>
      <c r="K25">
        <v>9.0300000000000005E-2</v>
      </c>
      <c r="L25">
        <f t="shared" si="1"/>
        <v>0.11660689996290352</v>
      </c>
    </row>
    <row r="26" spans="1:12">
      <c r="A26" t="s">
        <v>36</v>
      </c>
      <c r="B26" t="s">
        <v>87</v>
      </c>
      <c r="D26" t="s">
        <v>112</v>
      </c>
      <c r="G26">
        <v>0.15392</v>
      </c>
      <c r="H26">
        <v>0.12872</v>
      </c>
      <c r="I26">
        <f t="shared" si="0"/>
        <v>0.16372141372141369</v>
      </c>
      <c r="J26">
        <v>0.14960999999999999</v>
      </c>
      <c r="K26">
        <v>0.14183000000000001</v>
      </c>
      <c r="L26">
        <f t="shared" si="1"/>
        <v>-5.2001871532651442E-2</v>
      </c>
    </row>
    <row r="27" spans="1:12">
      <c r="A27" t="s">
        <v>37</v>
      </c>
      <c r="B27" t="s">
        <v>87</v>
      </c>
      <c r="D27" t="s">
        <v>113</v>
      </c>
      <c r="G27">
        <v>0.16764999999999999</v>
      </c>
      <c r="H27">
        <v>0.11459999999999999</v>
      </c>
      <c r="I27">
        <f t="shared" si="0"/>
        <v>0.3164330450342977</v>
      </c>
      <c r="J27">
        <v>0.21661</v>
      </c>
      <c r="K27">
        <v>0.20677999999999999</v>
      </c>
      <c r="L27">
        <f t="shared" si="1"/>
        <v>-4.5381099672221994E-2</v>
      </c>
    </row>
    <row r="28" spans="1:12">
      <c r="A28" t="s">
        <v>38</v>
      </c>
      <c r="B28" t="s">
        <v>87</v>
      </c>
      <c r="D28" t="s">
        <v>114</v>
      </c>
      <c r="G28">
        <v>0.17782000000000001</v>
      </c>
      <c r="H28">
        <v>0.12335</v>
      </c>
      <c r="I28">
        <f t="shared" si="0"/>
        <v>0.30632099876279384</v>
      </c>
      <c r="J28">
        <v>0.13408</v>
      </c>
      <c r="K28">
        <v>0.14269000000000001</v>
      </c>
      <c r="L28">
        <f t="shared" si="1"/>
        <v>6.4215393794749456E-2</v>
      </c>
    </row>
    <row r="29" spans="1:12">
      <c r="A29" t="s">
        <v>39</v>
      </c>
      <c r="B29" t="s">
        <v>87</v>
      </c>
      <c r="D29" t="s">
        <v>115</v>
      </c>
      <c r="G29">
        <v>0.16556999999999999</v>
      </c>
      <c r="H29">
        <v>0.16170999999999999</v>
      </c>
      <c r="I29">
        <f t="shared" si="0"/>
        <v>2.3313402186386445E-2</v>
      </c>
      <c r="J29">
        <v>0.13874</v>
      </c>
      <c r="K29">
        <v>0.13173000000000001</v>
      </c>
      <c r="L29">
        <f t="shared" si="1"/>
        <v>-5.0526164047859222E-2</v>
      </c>
    </row>
    <row r="30" spans="1:12">
      <c r="A30" t="s">
        <v>40</v>
      </c>
      <c r="B30" t="s">
        <v>87</v>
      </c>
      <c r="D30" t="s">
        <v>116</v>
      </c>
      <c r="G30">
        <v>0.14404</v>
      </c>
      <c r="H30">
        <v>0.10209</v>
      </c>
      <c r="I30">
        <f t="shared" si="0"/>
        <v>0.29123854484865319</v>
      </c>
      <c r="J30">
        <v>0.10333000000000001</v>
      </c>
      <c r="K30">
        <v>0.11403000000000001</v>
      </c>
      <c r="L30">
        <f t="shared" si="1"/>
        <v>0.10355172747507985</v>
      </c>
    </row>
    <row r="31" spans="1:12">
      <c r="A31" t="s">
        <v>41</v>
      </c>
      <c r="B31" t="s">
        <v>87</v>
      </c>
      <c r="D31" t="s">
        <v>117</v>
      </c>
      <c r="G31">
        <v>0.14588000000000001</v>
      </c>
      <c r="H31">
        <v>0.13583000000000001</v>
      </c>
      <c r="I31">
        <f t="shared" si="0"/>
        <v>6.8892240197422572E-2</v>
      </c>
      <c r="J31">
        <v>2.964E-2</v>
      </c>
      <c r="K31">
        <v>3.3340000000000002E-2</v>
      </c>
      <c r="L31">
        <f t="shared" si="1"/>
        <v>0.12483130904183543</v>
      </c>
    </row>
    <row r="32" spans="1:12">
      <c r="A32" t="s">
        <v>42</v>
      </c>
      <c r="B32" t="s">
        <v>87</v>
      </c>
      <c r="D32" t="s">
        <v>118</v>
      </c>
      <c r="G32">
        <v>0.16825000000000001</v>
      </c>
      <c r="H32">
        <v>0.13084999999999999</v>
      </c>
      <c r="I32">
        <f t="shared" si="0"/>
        <v>0.22228826151560188</v>
      </c>
      <c r="J32">
        <v>9.7239999999999993E-2</v>
      </c>
      <c r="K32">
        <v>0.10639999999999999</v>
      </c>
      <c r="L32">
        <f t="shared" si="1"/>
        <v>9.4199917729329521E-2</v>
      </c>
    </row>
    <row r="33" spans="1:12">
      <c r="A33" t="s">
        <v>43</v>
      </c>
      <c r="B33" t="s">
        <v>87</v>
      </c>
      <c r="D33" t="s">
        <v>119</v>
      </c>
      <c r="G33">
        <v>0.17255999999999999</v>
      </c>
      <c r="H33">
        <v>0.12683</v>
      </c>
      <c r="I33">
        <f t="shared" si="0"/>
        <v>0.26500927213722758</v>
      </c>
      <c r="J33">
        <v>5.6680000000000001E-2</v>
      </c>
      <c r="K33">
        <v>6.6449999999999995E-2</v>
      </c>
      <c r="L33">
        <f t="shared" si="1"/>
        <v>0.17237120677487638</v>
      </c>
    </row>
    <row r="34" spans="1:12">
      <c r="A34" t="s">
        <v>44</v>
      </c>
      <c r="B34" t="s">
        <v>87</v>
      </c>
      <c r="D34" t="s">
        <v>120</v>
      </c>
      <c r="G34">
        <v>0.15384999999999999</v>
      </c>
      <c r="H34">
        <v>0.12956000000000001</v>
      </c>
      <c r="I34">
        <f t="shared" si="0"/>
        <v>0.1578810529736755</v>
      </c>
      <c r="J34">
        <v>9.1289999999999996E-2</v>
      </c>
      <c r="K34">
        <v>9.2499999999999999E-2</v>
      </c>
      <c r="L34">
        <f t="shared" si="1"/>
        <v>1.3254463796691892E-2</v>
      </c>
    </row>
    <row r="35" spans="1:12">
      <c r="A35" t="s">
        <v>45</v>
      </c>
      <c r="B35" t="s">
        <v>87</v>
      </c>
      <c r="D35" t="s">
        <v>121</v>
      </c>
      <c r="G35">
        <v>0.12093</v>
      </c>
      <c r="H35">
        <v>0.10458000000000001</v>
      </c>
      <c r="I35">
        <f t="shared" si="0"/>
        <v>0.1352021830811212</v>
      </c>
      <c r="J35">
        <v>0.23044000000000001</v>
      </c>
      <c r="K35">
        <v>0.21295</v>
      </c>
      <c r="L35">
        <f t="shared" si="1"/>
        <v>-7.5898281548342328E-2</v>
      </c>
    </row>
    <row r="36" spans="1:12">
      <c r="A36" t="s">
        <v>46</v>
      </c>
      <c r="B36" t="s">
        <v>87</v>
      </c>
      <c r="D36" t="s">
        <v>122</v>
      </c>
      <c r="G36">
        <v>0.12095</v>
      </c>
      <c r="H36">
        <v>8.5339999999999999E-2</v>
      </c>
      <c r="I36">
        <f t="shared" si="0"/>
        <v>0.29441918147995039</v>
      </c>
      <c r="J36">
        <v>0.21326000000000001</v>
      </c>
      <c r="K36">
        <v>0.20780999999999999</v>
      </c>
      <c r="L36">
        <f t="shared" si="1"/>
        <v>-2.5555659758041874E-2</v>
      </c>
    </row>
    <row r="37" spans="1:12">
      <c r="A37" t="s">
        <v>47</v>
      </c>
      <c r="B37" t="s">
        <v>87</v>
      </c>
      <c r="D37" t="s">
        <v>123</v>
      </c>
      <c r="G37">
        <v>0.14391000000000001</v>
      </c>
      <c r="H37">
        <v>9.4769999999999993E-2</v>
      </c>
      <c r="I37">
        <f t="shared" si="0"/>
        <v>0.34146341463414642</v>
      </c>
      <c r="J37">
        <v>0.18142</v>
      </c>
      <c r="K37">
        <v>0.16106999999999999</v>
      </c>
      <c r="L37">
        <f t="shared" si="1"/>
        <v>-0.1121706537316724</v>
      </c>
    </row>
    <row r="38" spans="1:12">
      <c r="A38" t="s">
        <v>48</v>
      </c>
      <c r="B38" t="s">
        <v>87</v>
      </c>
      <c r="D38" t="s">
        <v>124</v>
      </c>
      <c r="G38">
        <v>0.16003999999999999</v>
      </c>
      <c r="H38">
        <v>0.10696</v>
      </c>
      <c r="I38">
        <f t="shared" si="0"/>
        <v>0.33166708322919269</v>
      </c>
      <c r="J38">
        <v>9.7000000000000003E-2</v>
      </c>
      <c r="K38">
        <v>0.11475</v>
      </c>
      <c r="L38">
        <f t="shared" si="1"/>
        <v>0.1829896907216495</v>
      </c>
    </row>
    <row r="39" spans="1:12">
      <c r="A39" t="s">
        <v>49</v>
      </c>
      <c r="B39" t="s">
        <v>87</v>
      </c>
      <c r="D39" t="s">
        <v>125</v>
      </c>
      <c r="G39">
        <v>0.11078</v>
      </c>
      <c r="H39">
        <v>0.10835</v>
      </c>
      <c r="I39">
        <f t="shared" si="0"/>
        <v>2.1935367394836591E-2</v>
      </c>
      <c r="J39">
        <v>0.15884999999999999</v>
      </c>
      <c r="K39">
        <v>0.14646000000000001</v>
      </c>
      <c r="L39">
        <f t="shared" si="1"/>
        <v>-7.7998111425873373E-2</v>
      </c>
    </row>
    <row r="40" spans="1:12">
      <c r="A40" t="s">
        <v>50</v>
      </c>
      <c r="B40" t="s">
        <v>87</v>
      </c>
      <c r="D40" t="s">
        <v>126</v>
      </c>
      <c r="G40">
        <v>0.10813</v>
      </c>
      <c r="H40">
        <v>9.9909999999999999E-2</v>
      </c>
      <c r="I40">
        <f t="shared" si="0"/>
        <v>7.6019606029778974E-2</v>
      </c>
      <c r="J40">
        <v>0.18683</v>
      </c>
      <c r="K40">
        <v>0.16236999999999999</v>
      </c>
      <c r="L40">
        <f t="shared" si="1"/>
        <v>-0.13092115827222614</v>
      </c>
    </row>
    <row r="41" spans="1:12">
      <c r="A41" t="s">
        <v>51</v>
      </c>
      <c r="B41" t="s">
        <v>87</v>
      </c>
      <c r="D41" t="s">
        <v>127</v>
      </c>
      <c r="G41">
        <v>0.12867999999999999</v>
      </c>
      <c r="H41">
        <v>0.11115</v>
      </c>
      <c r="I41">
        <f t="shared" si="0"/>
        <v>0.13622940627914204</v>
      </c>
      <c r="J41">
        <v>0.17280000000000001</v>
      </c>
      <c r="K41">
        <v>0.15612000000000001</v>
      </c>
      <c r="L41">
        <f t="shared" si="1"/>
        <v>-9.6527777777777782E-2</v>
      </c>
    </row>
    <row r="42" spans="1:12">
      <c r="A42" t="s">
        <v>52</v>
      </c>
      <c r="B42" t="s">
        <v>87</v>
      </c>
      <c r="D42" t="s">
        <v>128</v>
      </c>
      <c r="G42">
        <v>0.1099</v>
      </c>
      <c r="H42">
        <v>0.10005</v>
      </c>
      <c r="I42">
        <f t="shared" si="0"/>
        <v>8.9626933575978174E-2</v>
      </c>
      <c r="J42">
        <v>0.14385000000000001</v>
      </c>
      <c r="K42">
        <v>0.13991999999999999</v>
      </c>
      <c r="L42">
        <f t="shared" si="1"/>
        <v>-2.7320125130344226E-2</v>
      </c>
    </row>
    <row r="43" spans="1:12">
      <c r="A43" t="s">
        <v>53</v>
      </c>
      <c r="B43" t="s">
        <v>87</v>
      </c>
      <c r="D43" t="s">
        <v>129</v>
      </c>
      <c r="G43">
        <v>0.11989</v>
      </c>
      <c r="H43">
        <v>8.8469999999999993E-2</v>
      </c>
      <c r="I43">
        <f t="shared" si="0"/>
        <v>0.26207356743681709</v>
      </c>
      <c r="J43">
        <v>0.23391999999999999</v>
      </c>
      <c r="K43">
        <v>0.20862</v>
      </c>
      <c r="L43">
        <f t="shared" si="1"/>
        <v>-0.10815663474692198</v>
      </c>
    </row>
    <row r="44" spans="1:12">
      <c r="A44" t="s">
        <v>54</v>
      </c>
      <c r="B44" t="s">
        <v>87</v>
      </c>
      <c r="D44" t="s">
        <v>130</v>
      </c>
      <c r="G44">
        <v>0.13991999999999999</v>
      </c>
      <c r="H44">
        <v>0.13336999999999999</v>
      </c>
      <c r="I44">
        <f t="shared" si="0"/>
        <v>4.6812464265294507E-2</v>
      </c>
      <c r="J44">
        <v>0.11558</v>
      </c>
      <c r="K44">
        <v>0.11293</v>
      </c>
      <c r="L44">
        <f t="shared" si="1"/>
        <v>-2.2927842187229621E-2</v>
      </c>
    </row>
    <row r="45" spans="1:12">
      <c r="A45" t="s">
        <v>55</v>
      </c>
      <c r="B45" t="s">
        <v>87</v>
      </c>
      <c r="D45" t="s">
        <v>131</v>
      </c>
      <c r="G45">
        <v>0.13050999999999999</v>
      </c>
      <c r="H45">
        <v>0.11209</v>
      </c>
      <c r="I45">
        <f t="shared" si="0"/>
        <v>0.14113861006819395</v>
      </c>
      <c r="J45">
        <v>0.14856</v>
      </c>
      <c r="K45">
        <v>0.14019999999999999</v>
      </c>
      <c r="L45">
        <f t="shared" si="1"/>
        <v>-5.6273559504577318E-2</v>
      </c>
    </row>
    <row r="46" spans="1:12">
      <c r="A46" t="s">
        <v>56</v>
      </c>
      <c r="B46" t="s">
        <v>87</v>
      </c>
      <c r="D46" t="s">
        <v>132</v>
      </c>
      <c r="G46">
        <v>0.10359</v>
      </c>
      <c r="H46">
        <v>8.4080000000000002E-2</v>
      </c>
      <c r="I46">
        <f t="shared" si="0"/>
        <v>0.18833864272613188</v>
      </c>
      <c r="J46">
        <v>0.13935</v>
      </c>
      <c r="K46">
        <v>0.13958000000000001</v>
      </c>
      <c r="L46">
        <f t="shared" si="1"/>
        <v>1.6505202726947109E-3</v>
      </c>
    </row>
    <row r="47" spans="1:12">
      <c r="A47" t="s">
        <v>57</v>
      </c>
      <c r="B47" t="s">
        <v>87</v>
      </c>
      <c r="D47" t="s">
        <v>133</v>
      </c>
      <c r="G47">
        <v>0.12117</v>
      </c>
      <c r="H47">
        <v>3.703E-2</v>
      </c>
      <c r="I47">
        <f t="shared" si="0"/>
        <v>0.69439630271519359</v>
      </c>
      <c r="J47">
        <v>0.13345000000000001</v>
      </c>
      <c r="K47">
        <v>0.14487</v>
      </c>
      <c r="L47">
        <f t="shared" si="1"/>
        <v>8.5575121768452486E-2</v>
      </c>
    </row>
    <row r="48" spans="1:12">
      <c r="A48" t="s">
        <v>58</v>
      </c>
      <c r="B48" t="s">
        <v>87</v>
      </c>
      <c r="D48" t="s">
        <v>134</v>
      </c>
      <c r="G48">
        <v>0.19974</v>
      </c>
      <c r="H48">
        <v>0.12007</v>
      </c>
      <c r="I48">
        <f t="shared" si="0"/>
        <v>0.39886852908781423</v>
      </c>
      <c r="J48">
        <v>0.11999</v>
      </c>
      <c r="K48">
        <v>0.13911000000000001</v>
      </c>
      <c r="L48">
        <f t="shared" si="1"/>
        <v>0.1593466122176849</v>
      </c>
    </row>
    <row r="49" spans="1:12">
      <c r="A49" t="s">
        <v>59</v>
      </c>
      <c r="B49" t="s">
        <v>87</v>
      </c>
      <c r="D49" t="s">
        <v>135</v>
      </c>
      <c r="G49">
        <v>0.11251</v>
      </c>
      <c r="H49">
        <v>7.9899999999999999E-2</v>
      </c>
      <c r="I49">
        <f t="shared" si="0"/>
        <v>0.28984090303084176</v>
      </c>
      <c r="J49">
        <v>0.17352999999999999</v>
      </c>
      <c r="K49">
        <v>0.15318999999999999</v>
      </c>
      <c r="L49">
        <f t="shared" si="1"/>
        <v>-0.11721316198928138</v>
      </c>
    </row>
    <row r="50" spans="1:12">
      <c r="A50" t="s">
        <v>60</v>
      </c>
      <c r="B50" t="s">
        <v>87</v>
      </c>
      <c r="D50" t="s">
        <v>136</v>
      </c>
      <c r="G50">
        <v>0.1328</v>
      </c>
      <c r="H50">
        <v>0.11917</v>
      </c>
      <c r="I50">
        <f t="shared" si="0"/>
        <v>0.10263554216867476</v>
      </c>
      <c r="J50">
        <v>0.21601000000000001</v>
      </c>
      <c r="K50">
        <v>0.49127999999999999</v>
      </c>
      <c r="L50">
        <f t="shared" si="1"/>
        <v>1.2743391509652331</v>
      </c>
    </row>
    <row r="51" spans="1:12">
      <c r="A51" t="s">
        <v>61</v>
      </c>
      <c r="B51" t="s">
        <v>87</v>
      </c>
      <c r="D51" t="s">
        <v>137</v>
      </c>
      <c r="G51">
        <v>0.13241</v>
      </c>
      <c r="H51">
        <v>9.153E-2</v>
      </c>
      <c r="I51">
        <f t="shared" si="0"/>
        <v>0.30873801072426554</v>
      </c>
      <c r="J51">
        <v>0.20566000000000001</v>
      </c>
      <c r="K51">
        <v>0.18905</v>
      </c>
      <c r="L51">
        <f t="shared" si="1"/>
        <v>-8.0764368374987905E-2</v>
      </c>
    </row>
    <row r="52" spans="1:12">
      <c r="A52" t="s">
        <v>62</v>
      </c>
      <c r="B52" t="s">
        <v>87</v>
      </c>
      <c r="D52" t="s">
        <v>138</v>
      </c>
      <c r="G52">
        <v>0.16087000000000001</v>
      </c>
      <c r="H52">
        <v>0.10392</v>
      </c>
      <c r="I52">
        <f t="shared" si="0"/>
        <v>0.35401255672281973</v>
      </c>
      <c r="J52">
        <v>8.5699999999999998E-2</v>
      </c>
      <c r="K52">
        <v>0.10008</v>
      </c>
      <c r="L52">
        <f t="shared" si="1"/>
        <v>0.16779463243873985</v>
      </c>
    </row>
    <row r="53" spans="1:12">
      <c r="A53" t="s">
        <v>63</v>
      </c>
      <c r="B53" t="s">
        <v>87</v>
      </c>
      <c r="D53" t="s">
        <v>139</v>
      </c>
      <c r="G53">
        <v>0.14954000000000001</v>
      </c>
      <c r="H53">
        <v>0.14249000000000001</v>
      </c>
      <c r="I53">
        <f t="shared" si="0"/>
        <v>4.7144576701885765E-2</v>
      </c>
      <c r="J53">
        <v>0.18601999999999999</v>
      </c>
      <c r="K53">
        <v>0.17186999999999999</v>
      </c>
      <c r="L53">
        <f t="shared" si="1"/>
        <v>-7.6067089560262313E-2</v>
      </c>
    </row>
    <row r="54" spans="1:12">
      <c r="A54" t="s">
        <v>64</v>
      </c>
      <c r="B54" t="s">
        <v>87</v>
      </c>
      <c r="D54" t="s">
        <v>140</v>
      </c>
      <c r="G54">
        <v>0.19008</v>
      </c>
      <c r="H54">
        <v>0.14824000000000001</v>
      </c>
      <c r="I54">
        <f t="shared" si="0"/>
        <v>0.22011784511784505</v>
      </c>
      <c r="J54">
        <v>0.20505000000000001</v>
      </c>
      <c r="K54">
        <v>0.20243</v>
      </c>
      <c r="L54">
        <f t="shared" si="1"/>
        <v>-1.2777371372835947E-2</v>
      </c>
    </row>
    <row r="55" spans="1:12">
      <c r="A55" t="s">
        <v>65</v>
      </c>
      <c r="B55" t="s">
        <v>87</v>
      </c>
      <c r="D55" t="s">
        <v>141</v>
      </c>
      <c r="G55">
        <v>0.14723</v>
      </c>
      <c r="H55">
        <v>0.1341</v>
      </c>
      <c r="I55">
        <f t="shared" si="0"/>
        <v>8.9180194253888456E-2</v>
      </c>
      <c r="J55">
        <v>0.17207</v>
      </c>
      <c r="K55">
        <v>0.14421999999999999</v>
      </c>
      <c r="L55">
        <f t="shared" si="1"/>
        <v>-0.16185273435229855</v>
      </c>
    </row>
    <row r="56" spans="1:12">
      <c r="A56" t="s">
        <v>66</v>
      </c>
      <c r="B56" t="s">
        <v>87</v>
      </c>
      <c r="D56" t="s">
        <v>142</v>
      </c>
      <c r="G56">
        <v>0.22169</v>
      </c>
      <c r="H56">
        <v>0.21476999999999999</v>
      </c>
      <c r="I56">
        <f t="shared" si="0"/>
        <v>3.1214759348640042E-2</v>
      </c>
      <c r="J56">
        <v>0.30930999999999997</v>
      </c>
      <c r="K56">
        <v>0.26304</v>
      </c>
      <c r="L56">
        <f t="shared" si="1"/>
        <v>-0.14959102518508932</v>
      </c>
    </row>
    <row r="57" spans="1:12">
      <c r="A57" t="s">
        <v>67</v>
      </c>
      <c r="B57" t="s">
        <v>87</v>
      </c>
      <c r="D57" t="s">
        <v>143</v>
      </c>
      <c r="G57">
        <v>0.16769000000000001</v>
      </c>
      <c r="H57">
        <v>0.1129</v>
      </c>
      <c r="I57">
        <f t="shared" si="0"/>
        <v>0.3267338541356074</v>
      </c>
      <c r="J57">
        <v>0.19675000000000001</v>
      </c>
      <c r="K57">
        <v>0.18221999999999999</v>
      </c>
      <c r="L57">
        <f t="shared" si="1"/>
        <v>-7.3850063532401602E-2</v>
      </c>
    </row>
    <row r="58" spans="1:12">
      <c r="A58" t="s">
        <v>68</v>
      </c>
      <c r="B58" t="s">
        <v>87</v>
      </c>
      <c r="D58" t="s">
        <v>144</v>
      </c>
      <c r="G58">
        <v>0.17097999999999999</v>
      </c>
      <c r="H58">
        <v>0.14252999999999999</v>
      </c>
      <c r="I58">
        <f t="shared" si="0"/>
        <v>0.16639373026084925</v>
      </c>
      <c r="J58">
        <v>5.0860000000000002E-2</v>
      </c>
      <c r="K58">
        <v>6.1170000000000002E-2</v>
      </c>
      <c r="L58">
        <f t="shared" si="1"/>
        <v>0.20271333071175776</v>
      </c>
    </row>
    <row r="59" spans="1:12">
      <c r="A59" t="s">
        <v>69</v>
      </c>
      <c r="B59" t="s">
        <v>87</v>
      </c>
      <c r="D59" t="s">
        <v>145</v>
      </c>
      <c r="G59">
        <v>0.12862999999999999</v>
      </c>
      <c r="H59">
        <v>6.8809999999999996E-2</v>
      </c>
      <c r="I59">
        <f t="shared" si="0"/>
        <v>0.46505480836507818</v>
      </c>
      <c r="J59">
        <v>0.23893</v>
      </c>
      <c r="K59">
        <v>0.22445999999999999</v>
      </c>
      <c r="L59">
        <f t="shared" si="1"/>
        <v>-6.0561670782237516E-2</v>
      </c>
    </row>
    <row r="60" spans="1:12">
      <c r="A60" t="s">
        <v>70</v>
      </c>
      <c r="B60" t="s">
        <v>87</v>
      </c>
      <c r="D60" t="s">
        <v>146</v>
      </c>
      <c r="G60">
        <v>0.12862999999999999</v>
      </c>
      <c r="H60">
        <v>9.4630000000000006E-2</v>
      </c>
      <c r="I60">
        <f t="shared" si="0"/>
        <v>0.26432403016403627</v>
      </c>
      <c r="J60">
        <v>0.22359999999999999</v>
      </c>
      <c r="K60">
        <v>0.21232000000000001</v>
      </c>
      <c r="L60">
        <f t="shared" si="1"/>
        <v>-5.0447227191413167E-2</v>
      </c>
    </row>
    <row r="61" spans="1:12">
      <c r="A61" t="s">
        <v>71</v>
      </c>
      <c r="B61" t="s">
        <v>87</v>
      </c>
      <c r="D61" t="s">
        <v>147</v>
      </c>
      <c r="G61">
        <v>0.14613000000000001</v>
      </c>
      <c r="H61">
        <v>0.10255</v>
      </c>
      <c r="I61">
        <f t="shared" si="0"/>
        <v>0.29822760555669614</v>
      </c>
      <c r="J61">
        <v>8.3040000000000003E-2</v>
      </c>
      <c r="K61">
        <v>9.8409999999999997E-2</v>
      </c>
      <c r="L61">
        <f t="shared" si="1"/>
        <v>0.18509152215799607</v>
      </c>
    </row>
    <row r="62" spans="1:12">
      <c r="A62" t="s">
        <v>72</v>
      </c>
      <c r="B62" t="s">
        <v>87</v>
      </c>
      <c r="D62" t="s">
        <v>148</v>
      </c>
      <c r="G62">
        <v>0.11506</v>
      </c>
      <c r="H62">
        <v>9.2679999999999998E-2</v>
      </c>
      <c r="I62">
        <f t="shared" si="0"/>
        <v>0.19450721362767254</v>
      </c>
      <c r="J62">
        <v>0.17821000000000001</v>
      </c>
      <c r="K62">
        <v>0.1744</v>
      </c>
      <c r="L62">
        <f t="shared" si="1"/>
        <v>-2.1379271645811163E-2</v>
      </c>
    </row>
    <row r="63" spans="1:12">
      <c r="A63" t="s">
        <v>73</v>
      </c>
      <c r="B63" t="s">
        <v>87</v>
      </c>
      <c r="D63" t="s">
        <v>149</v>
      </c>
      <c r="G63">
        <v>0.18768000000000001</v>
      </c>
      <c r="H63">
        <v>0.15740000000000001</v>
      </c>
      <c r="I63">
        <f t="shared" si="0"/>
        <v>0.16133844842284739</v>
      </c>
      <c r="J63">
        <v>0.26882</v>
      </c>
      <c r="K63">
        <v>0.23322000000000001</v>
      </c>
      <c r="L63">
        <f t="shared" si="1"/>
        <v>-0.13243062272152367</v>
      </c>
    </row>
    <row r="64" spans="1:12">
      <c r="A64" t="s">
        <v>74</v>
      </c>
      <c r="B64" t="s">
        <v>87</v>
      </c>
      <c r="D64" t="s">
        <v>150</v>
      </c>
      <c r="G64">
        <v>0.18865000000000001</v>
      </c>
      <c r="H64">
        <v>0.18207999999999999</v>
      </c>
      <c r="I64">
        <f t="shared" si="0"/>
        <v>3.4826398091704291E-2</v>
      </c>
      <c r="J64">
        <v>0.19855999999999999</v>
      </c>
      <c r="K64">
        <v>0.18013000000000001</v>
      </c>
      <c r="L64">
        <f t="shared" si="1"/>
        <v>-9.2818291700241612E-2</v>
      </c>
    </row>
    <row r="65" spans="1:12">
      <c r="A65" t="s">
        <v>75</v>
      </c>
      <c r="B65" t="s">
        <v>87</v>
      </c>
      <c r="D65" t="s">
        <v>151</v>
      </c>
      <c r="G65">
        <v>0.11506</v>
      </c>
      <c r="H65">
        <v>9.9729999999999999E-2</v>
      </c>
      <c r="I65">
        <f t="shared" si="0"/>
        <v>0.1332348339996523</v>
      </c>
      <c r="J65">
        <v>0.16119</v>
      </c>
      <c r="K65">
        <v>0.152</v>
      </c>
      <c r="L65">
        <f t="shared" si="1"/>
        <v>-5.7013462373596398E-2</v>
      </c>
    </row>
    <row r="66" spans="1:12">
      <c r="A66" t="s">
        <v>76</v>
      </c>
      <c r="B66" t="s">
        <v>87</v>
      </c>
      <c r="D66" t="s">
        <v>152</v>
      </c>
      <c r="G66">
        <v>0.14899999999999999</v>
      </c>
      <c r="H66">
        <v>0.12452000000000001</v>
      </c>
      <c r="I66">
        <f t="shared" si="0"/>
        <v>0.16429530201342279</v>
      </c>
      <c r="J66">
        <v>0.13902</v>
      </c>
      <c r="K66">
        <v>9.9159999999999998E-2</v>
      </c>
      <c r="L66">
        <f t="shared" si="1"/>
        <v>-0.28672133505970365</v>
      </c>
    </row>
    <row r="67" spans="1:12">
      <c r="A67" t="s">
        <v>77</v>
      </c>
      <c r="B67" t="s">
        <v>87</v>
      </c>
      <c r="D67" t="s">
        <v>153</v>
      </c>
      <c r="G67">
        <v>0.15098</v>
      </c>
      <c r="H67">
        <v>0.11695</v>
      </c>
      <c r="I67">
        <f t="shared" ref="I67:I130" si="2">1-H67/G67</f>
        <v>0.22539409193270632</v>
      </c>
      <c r="J67">
        <v>0.14895</v>
      </c>
      <c r="K67">
        <v>0.15554000000000001</v>
      </c>
      <c r="L67">
        <f t="shared" ref="L67:L130" si="3">(K67-J67)/J67</f>
        <v>4.4243034575360947E-2</v>
      </c>
    </row>
    <row r="68" spans="1:12">
      <c r="A68" t="s">
        <v>78</v>
      </c>
      <c r="B68" t="s">
        <v>87</v>
      </c>
      <c r="D68" t="s">
        <v>154</v>
      </c>
      <c r="G68">
        <v>0.10691000000000001</v>
      </c>
      <c r="H68">
        <v>0.10159</v>
      </c>
      <c r="I68">
        <f t="shared" si="2"/>
        <v>4.9761481620054338E-2</v>
      </c>
      <c r="J68">
        <v>7.5389999999999999E-2</v>
      </c>
      <c r="K68">
        <v>7.1830000000000005E-2</v>
      </c>
      <c r="L68">
        <f t="shared" si="3"/>
        <v>-4.7221116858999782E-2</v>
      </c>
    </row>
    <row r="69" spans="1:12">
      <c r="A69" t="s">
        <v>79</v>
      </c>
      <c r="B69" t="s">
        <v>87</v>
      </c>
      <c r="D69" t="s">
        <v>155</v>
      </c>
      <c r="G69">
        <v>0.10120999999999999</v>
      </c>
      <c r="H69">
        <v>6.2609999999999999E-2</v>
      </c>
      <c r="I69">
        <f t="shared" si="2"/>
        <v>0.38138523861278528</v>
      </c>
      <c r="J69">
        <v>0.13993</v>
      </c>
      <c r="K69">
        <v>0.14438000000000001</v>
      </c>
      <c r="L69">
        <f t="shared" si="3"/>
        <v>3.1801615093260988E-2</v>
      </c>
    </row>
    <row r="70" spans="1:12">
      <c r="A70" t="s">
        <v>80</v>
      </c>
      <c r="B70" t="s">
        <v>87</v>
      </c>
      <c r="D70" t="s">
        <v>156</v>
      </c>
      <c r="G70">
        <v>0.15548999999999999</v>
      </c>
      <c r="H70">
        <v>0.14863000000000001</v>
      </c>
      <c r="I70">
        <f t="shared" si="2"/>
        <v>4.4118592835551973E-2</v>
      </c>
      <c r="J70">
        <v>0.15615000000000001</v>
      </c>
      <c r="K70">
        <v>0.13811999999999999</v>
      </c>
      <c r="L70">
        <f t="shared" si="3"/>
        <v>-0.11546589817483201</v>
      </c>
    </row>
    <row r="71" spans="1:12">
      <c r="A71" t="s">
        <v>81</v>
      </c>
      <c r="B71" t="s">
        <v>87</v>
      </c>
      <c r="D71" t="s">
        <v>157</v>
      </c>
      <c r="G71">
        <v>0.11788999999999999</v>
      </c>
      <c r="H71">
        <v>8.1019999999999995E-2</v>
      </c>
      <c r="I71">
        <f t="shared" si="2"/>
        <v>0.3127491729578421</v>
      </c>
      <c r="J71">
        <v>0.18804000000000001</v>
      </c>
      <c r="K71">
        <v>0.17721000000000001</v>
      </c>
      <c r="L71">
        <f t="shared" si="3"/>
        <v>-5.7594128908742853E-2</v>
      </c>
    </row>
    <row r="72" spans="1:12">
      <c r="A72" t="s">
        <v>82</v>
      </c>
      <c r="B72" t="s">
        <v>87</v>
      </c>
      <c r="D72" t="s">
        <v>158</v>
      </c>
      <c r="G72">
        <v>0.15647</v>
      </c>
      <c r="H72">
        <v>0.13567000000000001</v>
      </c>
      <c r="I72">
        <f t="shared" si="2"/>
        <v>0.13293283057455096</v>
      </c>
      <c r="J72">
        <v>5.3809999999999997E-2</v>
      </c>
      <c r="K72">
        <v>6.1010000000000002E-2</v>
      </c>
      <c r="L72">
        <f t="shared" si="3"/>
        <v>0.13380412562720695</v>
      </c>
    </row>
    <row r="73" spans="1:12">
      <c r="A73" t="s">
        <v>83</v>
      </c>
      <c r="B73" t="s">
        <v>87</v>
      </c>
      <c r="D73" t="s">
        <v>159</v>
      </c>
      <c r="G73">
        <v>0.10192</v>
      </c>
      <c r="H73">
        <v>8.9590000000000003E-2</v>
      </c>
      <c r="I73">
        <f t="shared" si="2"/>
        <v>0.12097723704866559</v>
      </c>
      <c r="J73">
        <v>0.21745999999999999</v>
      </c>
      <c r="K73">
        <v>0.20372999999999999</v>
      </c>
      <c r="L73">
        <f t="shared" si="3"/>
        <v>-6.3138048376712927E-2</v>
      </c>
    </row>
    <row r="74" spans="1:12">
      <c r="A74" t="s">
        <v>84</v>
      </c>
      <c r="B74" t="s">
        <v>87</v>
      </c>
      <c r="D74" t="s">
        <v>160</v>
      </c>
      <c r="G74">
        <v>0.10095999999999999</v>
      </c>
      <c r="H74">
        <v>7.3859999999999995E-2</v>
      </c>
      <c r="I74">
        <f t="shared" si="2"/>
        <v>0.26842313787638672</v>
      </c>
      <c r="J74">
        <v>0.17452999999999999</v>
      </c>
      <c r="K74">
        <v>0.17129</v>
      </c>
      <c r="L74">
        <f t="shared" si="3"/>
        <v>-1.8564143700223419E-2</v>
      </c>
    </row>
    <row r="75" spans="1:12">
      <c r="A75" t="s">
        <v>85</v>
      </c>
      <c r="B75" t="s">
        <v>87</v>
      </c>
      <c r="D75" t="s">
        <v>161</v>
      </c>
      <c r="G75">
        <v>9.9820000000000006E-2</v>
      </c>
      <c r="H75">
        <v>9.6689999999999998E-2</v>
      </c>
      <c r="I75">
        <f t="shared" si="2"/>
        <v>3.1356441594870832E-2</v>
      </c>
      <c r="J75">
        <v>0.15287000000000001</v>
      </c>
      <c r="K75">
        <v>0.14237</v>
      </c>
      <c r="L75">
        <f t="shared" si="3"/>
        <v>-6.8685811473801331E-2</v>
      </c>
    </row>
    <row r="76" spans="1:12">
      <c r="A76" t="s">
        <v>86</v>
      </c>
      <c r="B76" t="s">
        <v>87</v>
      </c>
      <c r="D76" t="s">
        <v>162</v>
      </c>
      <c r="G76">
        <v>0.12088</v>
      </c>
      <c r="H76">
        <v>8.3699999999999997E-2</v>
      </c>
      <c r="I76">
        <f t="shared" si="2"/>
        <v>0.30757776307081408</v>
      </c>
      <c r="J76">
        <v>0.30284</v>
      </c>
      <c r="K76">
        <v>0.24887999999999999</v>
      </c>
      <c r="L76">
        <f t="shared" si="3"/>
        <v>-0.17817989697530051</v>
      </c>
    </row>
    <row r="77" spans="1:12">
      <c r="A77" t="s">
        <v>164</v>
      </c>
      <c r="B77" t="s">
        <v>163</v>
      </c>
      <c r="D77" t="s">
        <v>88</v>
      </c>
      <c r="G77">
        <v>0.10922999999999999</v>
      </c>
      <c r="H77">
        <v>8.1780000000000005E-2</v>
      </c>
      <c r="I77">
        <f t="shared" si="2"/>
        <v>0.2513045866520186</v>
      </c>
      <c r="J77">
        <v>0.12424</v>
      </c>
      <c r="K77">
        <v>7.1599999999999997E-2</v>
      </c>
      <c r="L77">
        <f t="shared" si="3"/>
        <v>-0.42369607211848043</v>
      </c>
    </row>
    <row r="78" spans="1:12">
      <c r="A78" t="s">
        <v>165</v>
      </c>
      <c r="B78" t="s">
        <v>163</v>
      </c>
      <c r="D78" t="s">
        <v>89</v>
      </c>
      <c r="G78">
        <v>0.10535</v>
      </c>
      <c r="H78">
        <v>4.7230000000000001E-2</v>
      </c>
      <c r="I78">
        <f t="shared" si="2"/>
        <v>0.55168485999050776</v>
      </c>
      <c r="J78">
        <v>0.13375000000000001</v>
      </c>
      <c r="K78">
        <v>0.13589000000000001</v>
      </c>
      <c r="L78">
        <f t="shared" si="3"/>
        <v>1.6000000000000021E-2</v>
      </c>
    </row>
    <row r="79" spans="1:12">
      <c r="A79" t="s">
        <v>166</v>
      </c>
      <c r="B79" t="s">
        <v>163</v>
      </c>
      <c r="D79" t="s">
        <v>90</v>
      </c>
      <c r="G79">
        <v>8.0070000000000002E-2</v>
      </c>
      <c r="H79" s="1">
        <v>7.5450000000000003E-2</v>
      </c>
      <c r="I79">
        <f t="shared" si="2"/>
        <v>5.7699512926189578E-2</v>
      </c>
      <c r="J79">
        <v>0.11862</v>
      </c>
      <c r="K79">
        <v>0.67390000000000005</v>
      </c>
      <c r="L79">
        <f t="shared" si="3"/>
        <v>4.6811667509694823</v>
      </c>
    </row>
    <row r="80" spans="1:12">
      <c r="A80" t="s">
        <v>167</v>
      </c>
      <c r="B80" t="s">
        <v>163</v>
      </c>
      <c r="D80" t="s">
        <v>91</v>
      </c>
      <c r="G80">
        <v>9.5430000000000001E-2</v>
      </c>
      <c r="H80">
        <v>5.8560000000000001E-2</v>
      </c>
      <c r="I80">
        <f t="shared" si="2"/>
        <v>0.38635649166928643</v>
      </c>
      <c r="J80">
        <v>8.4919999999999995E-2</v>
      </c>
      <c r="K80">
        <v>8.9810000000000001E-2</v>
      </c>
      <c r="L80">
        <f t="shared" si="3"/>
        <v>5.7583608101742886E-2</v>
      </c>
    </row>
    <row r="81" spans="1:12">
      <c r="A81" t="s">
        <v>168</v>
      </c>
      <c r="B81" t="s">
        <v>163</v>
      </c>
      <c r="D81" t="s">
        <v>92</v>
      </c>
      <c r="G81">
        <v>8.5870000000000002E-2</v>
      </c>
      <c r="H81">
        <v>3.7289999999999997E-2</v>
      </c>
      <c r="I81">
        <f t="shared" si="2"/>
        <v>0.56573890765110058</v>
      </c>
      <c r="J81">
        <v>9.0139999999999998E-2</v>
      </c>
      <c r="K81">
        <v>9.1819999999999999E-2</v>
      </c>
      <c r="L81">
        <f t="shared" si="3"/>
        <v>1.8637674728200587E-2</v>
      </c>
    </row>
    <row r="82" spans="1:12">
      <c r="A82" t="s">
        <v>169</v>
      </c>
      <c r="B82" t="s">
        <v>163</v>
      </c>
      <c r="D82" t="s">
        <v>93</v>
      </c>
      <c r="G82">
        <v>0.12396</v>
      </c>
      <c r="H82">
        <v>0.127</v>
      </c>
      <c r="I82">
        <f t="shared" si="2"/>
        <v>-2.4524040012907422E-2</v>
      </c>
      <c r="J82">
        <v>0.15973000000000001</v>
      </c>
      <c r="K82">
        <v>8.8599999999999998E-2</v>
      </c>
      <c r="L82">
        <f t="shared" si="3"/>
        <v>-0.44531396731985229</v>
      </c>
    </row>
    <row r="83" spans="1:12">
      <c r="A83" t="s">
        <v>170</v>
      </c>
      <c r="B83" t="s">
        <v>163</v>
      </c>
      <c r="D83" t="s">
        <v>94</v>
      </c>
      <c r="G83">
        <v>9.7530000000000006E-2</v>
      </c>
      <c r="H83">
        <v>4.6269999999999999E-2</v>
      </c>
      <c r="I83">
        <f t="shared" si="2"/>
        <v>0.52558187224443764</v>
      </c>
      <c r="J83">
        <v>0.12687000000000001</v>
      </c>
      <c r="K83">
        <v>0.12715000000000001</v>
      </c>
      <c r="L83">
        <f t="shared" si="3"/>
        <v>2.2069835264444111E-3</v>
      </c>
    </row>
    <row r="84" spans="1:12">
      <c r="A84" t="s">
        <v>171</v>
      </c>
      <c r="B84" t="s">
        <v>163</v>
      </c>
      <c r="D84" t="s">
        <v>95</v>
      </c>
      <c r="G84">
        <v>0.11118</v>
      </c>
      <c r="H84">
        <v>6.6280000000000006E-2</v>
      </c>
      <c r="I84">
        <f t="shared" si="2"/>
        <v>0.40384961323979129</v>
      </c>
      <c r="J84">
        <v>8.2449999999999996E-2</v>
      </c>
      <c r="K84">
        <v>9.6460000000000004E-2</v>
      </c>
      <c r="L84">
        <f t="shared" si="3"/>
        <v>0.16992116434202559</v>
      </c>
    </row>
    <row r="85" spans="1:12">
      <c r="A85" t="s">
        <v>172</v>
      </c>
      <c r="B85" t="s">
        <v>163</v>
      </c>
      <c r="D85" t="s">
        <v>96</v>
      </c>
      <c r="G85">
        <v>9.3229999999999993E-2</v>
      </c>
      <c r="H85">
        <v>3.637E-2</v>
      </c>
      <c r="I85">
        <f t="shared" si="2"/>
        <v>0.60988952054059853</v>
      </c>
      <c r="J85">
        <v>0.107</v>
      </c>
      <c r="K85">
        <v>0.11434</v>
      </c>
      <c r="L85">
        <f t="shared" si="3"/>
        <v>6.8598130841121485E-2</v>
      </c>
    </row>
    <row r="86" spans="1:12">
      <c r="A86" t="s">
        <v>173</v>
      </c>
      <c r="B86" t="s">
        <v>163</v>
      </c>
      <c r="D86" t="s">
        <v>97</v>
      </c>
      <c r="G86">
        <v>7.5740000000000002E-2</v>
      </c>
      <c r="H86">
        <v>2.069E-2</v>
      </c>
      <c r="I86">
        <f t="shared" si="2"/>
        <v>0.72682862424082395</v>
      </c>
      <c r="J86">
        <v>0.12767999999999999</v>
      </c>
      <c r="K86">
        <v>9.7509999999999999E-2</v>
      </c>
      <c r="L86">
        <f t="shared" si="3"/>
        <v>-0.23629385964912275</v>
      </c>
    </row>
    <row r="87" spans="1:12">
      <c r="A87" t="s">
        <v>174</v>
      </c>
      <c r="B87" t="s">
        <v>163</v>
      </c>
      <c r="D87" t="s">
        <v>98</v>
      </c>
      <c r="G87">
        <v>0.10202</v>
      </c>
      <c r="H87">
        <v>5.638E-2</v>
      </c>
      <c r="I87">
        <f t="shared" si="2"/>
        <v>0.44736326210546951</v>
      </c>
      <c r="J87">
        <v>9.06E-2</v>
      </c>
      <c r="K87">
        <v>9.962E-2</v>
      </c>
      <c r="L87">
        <f t="shared" si="3"/>
        <v>9.9558498896247238E-2</v>
      </c>
    </row>
    <row r="88" spans="1:12">
      <c r="A88" t="s">
        <v>175</v>
      </c>
      <c r="B88" t="s">
        <v>163</v>
      </c>
      <c r="D88" t="s">
        <v>99</v>
      </c>
      <c r="G88">
        <v>8.5309999999999997E-2</v>
      </c>
      <c r="H88">
        <v>7.9250000000000001E-2</v>
      </c>
      <c r="I88">
        <f t="shared" si="2"/>
        <v>7.1035048646114096E-2</v>
      </c>
      <c r="J88">
        <v>0.14086000000000001</v>
      </c>
      <c r="K88">
        <v>8.5500000000000007E-2</v>
      </c>
      <c r="L88">
        <f t="shared" si="3"/>
        <v>-0.39301434047990913</v>
      </c>
    </row>
    <row r="89" spans="1:12">
      <c r="A89" t="s">
        <v>176</v>
      </c>
      <c r="B89" t="s">
        <v>163</v>
      </c>
      <c r="D89" t="s">
        <v>100</v>
      </c>
      <c r="G89">
        <v>9.7299999999999998E-2</v>
      </c>
      <c r="H89">
        <v>6.7989999999999995E-2</v>
      </c>
      <c r="I89">
        <f t="shared" si="2"/>
        <v>0.30123329907502572</v>
      </c>
      <c r="J89">
        <v>0.10564</v>
      </c>
      <c r="K89">
        <v>0.10494000000000001</v>
      </c>
      <c r="L89">
        <f t="shared" si="3"/>
        <v>-6.6262779250283255E-3</v>
      </c>
    </row>
    <row r="90" spans="1:12">
      <c r="A90" t="s">
        <v>177</v>
      </c>
      <c r="B90" t="s">
        <v>163</v>
      </c>
      <c r="D90" t="s">
        <v>101</v>
      </c>
      <c r="G90">
        <v>0.10899</v>
      </c>
      <c r="H90">
        <v>5.1040000000000002E-2</v>
      </c>
      <c r="I90">
        <f t="shared" si="2"/>
        <v>0.53170015597761267</v>
      </c>
      <c r="J90">
        <v>0.13395000000000001</v>
      </c>
      <c r="K90">
        <v>0.14801</v>
      </c>
      <c r="L90">
        <f t="shared" si="3"/>
        <v>0.1049645390070921</v>
      </c>
    </row>
    <row r="91" spans="1:12">
      <c r="A91" t="s">
        <v>178</v>
      </c>
      <c r="B91" t="s">
        <v>163</v>
      </c>
      <c r="D91" t="s">
        <v>102</v>
      </c>
      <c r="G91">
        <v>0.11389000000000001</v>
      </c>
      <c r="H91">
        <v>6.3100000000000003E-2</v>
      </c>
      <c r="I91">
        <f t="shared" si="2"/>
        <v>0.44595662481341647</v>
      </c>
      <c r="J91">
        <v>0.10911</v>
      </c>
      <c r="K91">
        <v>0.11193</v>
      </c>
      <c r="L91">
        <f t="shared" si="3"/>
        <v>2.5845477041517764E-2</v>
      </c>
    </row>
    <row r="92" spans="1:12">
      <c r="A92" t="s">
        <v>179</v>
      </c>
      <c r="B92" t="s">
        <v>163</v>
      </c>
      <c r="D92" t="s">
        <v>103</v>
      </c>
      <c r="G92">
        <v>0.12218</v>
      </c>
      <c r="H92">
        <v>7.1910000000000002E-2</v>
      </c>
      <c r="I92">
        <f t="shared" si="2"/>
        <v>0.41144213455557377</v>
      </c>
      <c r="J92">
        <v>7.8149999999999997E-2</v>
      </c>
      <c r="K92">
        <v>7.8789999999999999E-2</v>
      </c>
      <c r="L92">
        <f t="shared" si="3"/>
        <v>8.1893793985924716E-3</v>
      </c>
    </row>
    <row r="93" spans="1:12">
      <c r="A93" t="s">
        <v>180</v>
      </c>
      <c r="B93" t="s">
        <v>163</v>
      </c>
      <c r="D93" t="s">
        <v>104</v>
      </c>
      <c r="G93">
        <v>8.1809999999999994E-2</v>
      </c>
      <c r="H93">
        <v>2.9680000000000002E-2</v>
      </c>
      <c r="I93">
        <f t="shared" si="2"/>
        <v>0.63720816526097046</v>
      </c>
      <c r="J93">
        <v>9.8339999999999997E-2</v>
      </c>
      <c r="K93">
        <v>0.10049</v>
      </c>
      <c r="L93">
        <f t="shared" si="3"/>
        <v>2.1862924547488297E-2</v>
      </c>
    </row>
    <row r="94" spans="1:12">
      <c r="A94" t="s">
        <v>181</v>
      </c>
      <c r="B94" t="s">
        <v>163</v>
      </c>
      <c r="D94" t="s">
        <v>105</v>
      </c>
      <c r="G94">
        <v>0.10466</v>
      </c>
      <c r="H94">
        <v>7.8520000000000006E-2</v>
      </c>
      <c r="I94">
        <f t="shared" si="2"/>
        <v>0.2497611312822472</v>
      </c>
      <c r="J94">
        <v>8.7910000000000002E-2</v>
      </c>
      <c r="K94">
        <v>8.269E-2</v>
      </c>
      <c r="L94">
        <f t="shared" si="3"/>
        <v>-5.9378910249118441E-2</v>
      </c>
    </row>
    <row r="95" spans="1:12">
      <c r="A95" t="s">
        <v>182</v>
      </c>
      <c r="B95" t="s">
        <v>163</v>
      </c>
      <c r="D95" t="s">
        <v>106</v>
      </c>
      <c r="G95">
        <v>8.9270000000000002E-2</v>
      </c>
      <c r="H95">
        <v>3.6549999999999999E-2</v>
      </c>
      <c r="I95">
        <f t="shared" si="2"/>
        <v>0.59056793995743251</v>
      </c>
      <c r="J95">
        <v>0.10465000000000001</v>
      </c>
      <c r="K95">
        <v>0.11412</v>
      </c>
      <c r="L95">
        <f t="shared" si="3"/>
        <v>9.0492116579073023E-2</v>
      </c>
    </row>
    <row r="96" spans="1:12">
      <c r="A96" t="s">
        <v>183</v>
      </c>
      <c r="B96" t="s">
        <v>163</v>
      </c>
      <c r="D96" t="s">
        <v>107</v>
      </c>
      <c r="G96">
        <v>0.13503999999999999</v>
      </c>
      <c r="H96">
        <v>3.7740000000000003E-2</v>
      </c>
      <c r="I96">
        <f t="shared" si="2"/>
        <v>0.72052725118483407</v>
      </c>
      <c r="J96">
        <v>0.12398000000000001</v>
      </c>
      <c r="K96">
        <v>0.13574</v>
      </c>
      <c r="L96">
        <f t="shared" si="3"/>
        <v>9.4854008711082363E-2</v>
      </c>
    </row>
    <row r="97" spans="1:12">
      <c r="A97" t="s">
        <v>184</v>
      </c>
      <c r="B97" t="s">
        <v>163</v>
      </c>
      <c r="D97" t="s">
        <v>108</v>
      </c>
      <c r="G97">
        <v>9.4170000000000004E-2</v>
      </c>
      <c r="H97">
        <v>1.6299999999999999E-2</v>
      </c>
      <c r="I97">
        <f t="shared" si="2"/>
        <v>0.82690878199001805</v>
      </c>
      <c r="J97">
        <v>9.2810000000000004E-2</v>
      </c>
      <c r="K97">
        <v>9.8159999999999997E-2</v>
      </c>
      <c r="L97">
        <f t="shared" si="3"/>
        <v>5.7644650360952412E-2</v>
      </c>
    </row>
    <row r="98" spans="1:12">
      <c r="A98" t="s">
        <v>185</v>
      </c>
      <c r="B98" t="s">
        <v>163</v>
      </c>
      <c r="D98" t="s">
        <v>109</v>
      </c>
      <c r="G98">
        <v>0.13622999999999999</v>
      </c>
      <c r="H98">
        <v>5.604E-2</v>
      </c>
      <c r="I98">
        <f t="shared" si="2"/>
        <v>0.58863686412684424</v>
      </c>
      <c r="J98">
        <v>7.4469999999999995E-2</v>
      </c>
      <c r="K98">
        <v>8.6690000000000003E-2</v>
      </c>
      <c r="L98">
        <f t="shared" si="3"/>
        <v>0.16409292332482892</v>
      </c>
    </row>
    <row r="99" spans="1:12">
      <c r="A99" t="s">
        <v>186</v>
      </c>
      <c r="B99" t="s">
        <v>163</v>
      </c>
      <c r="D99" t="s">
        <v>110</v>
      </c>
      <c r="G99">
        <v>0.12881000000000001</v>
      </c>
      <c r="H99">
        <v>6.2440000000000002E-2</v>
      </c>
      <c r="I99">
        <f t="shared" si="2"/>
        <v>0.51525502678363488</v>
      </c>
      <c r="J99">
        <v>9.146E-2</v>
      </c>
      <c r="K99">
        <v>9.9970000000000003E-2</v>
      </c>
      <c r="L99">
        <f t="shared" si="3"/>
        <v>9.3046140389241236E-2</v>
      </c>
    </row>
    <row r="100" spans="1:12">
      <c r="A100" t="s">
        <v>187</v>
      </c>
      <c r="B100" t="s">
        <v>163</v>
      </c>
      <c r="D100" t="s">
        <v>111</v>
      </c>
      <c r="G100">
        <v>0.13117999999999999</v>
      </c>
      <c r="H100">
        <v>4.3950000000000003E-2</v>
      </c>
      <c r="I100">
        <f t="shared" si="2"/>
        <v>0.66496417136758645</v>
      </c>
      <c r="J100">
        <v>7.4700000000000003E-2</v>
      </c>
      <c r="K100">
        <v>7.3429999999999995E-2</v>
      </c>
      <c r="L100">
        <f t="shared" si="3"/>
        <v>-1.7001338688085774E-2</v>
      </c>
    </row>
    <row r="101" spans="1:12">
      <c r="A101" t="s">
        <v>188</v>
      </c>
      <c r="B101" t="s">
        <v>163</v>
      </c>
      <c r="D101" t="s">
        <v>112</v>
      </c>
      <c r="G101">
        <v>0.19152</v>
      </c>
      <c r="H101">
        <v>0.14002000000000001</v>
      </c>
      <c r="I101">
        <f t="shared" si="2"/>
        <v>0.26890142021720964</v>
      </c>
      <c r="J101">
        <v>0.16553999999999999</v>
      </c>
      <c r="K101">
        <v>0.16275000000000001</v>
      </c>
      <c r="L101">
        <f t="shared" si="3"/>
        <v>-1.6853932584269586E-2</v>
      </c>
    </row>
    <row r="102" spans="1:12">
      <c r="A102" t="s">
        <v>189</v>
      </c>
      <c r="B102" t="s">
        <v>163</v>
      </c>
      <c r="D102" t="s">
        <v>113</v>
      </c>
      <c r="G102">
        <v>0.18754000000000001</v>
      </c>
      <c r="H102">
        <v>0.17907000000000001</v>
      </c>
      <c r="I102">
        <f t="shared" si="2"/>
        <v>4.5163698411005648E-2</v>
      </c>
      <c r="J102">
        <v>9.9379999999999996E-2</v>
      </c>
      <c r="K102">
        <v>6.3039999999999999E-2</v>
      </c>
      <c r="L102">
        <f t="shared" si="3"/>
        <v>-0.36566713624471725</v>
      </c>
    </row>
    <row r="103" spans="1:12">
      <c r="A103" t="s">
        <v>190</v>
      </c>
      <c r="B103" t="s">
        <v>163</v>
      </c>
      <c r="D103" t="s">
        <v>114</v>
      </c>
      <c r="G103">
        <v>0.16596</v>
      </c>
      <c r="H103">
        <v>0.16611000000000001</v>
      </c>
      <c r="I103">
        <f t="shared" si="2"/>
        <v>-9.0383224873469281E-4</v>
      </c>
      <c r="J103">
        <v>0.11774</v>
      </c>
      <c r="K103">
        <v>6.837E-2</v>
      </c>
      <c r="L103">
        <f t="shared" si="3"/>
        <v>-0.41931374214370648</v>
      </c>
    </row>
    <row r="104" spans="1:12">
      <c r="A104" t="s">
        <v>191</v>
      </c>
      <c r="B104" t="s">
        <v>163</v>
      </c>
      <c r="D104" t="s">
        <v>115</v>
      </c>
      <c r="G104">
        <v>0.16073999999999999</v>
      </c>
      <c r="H104">
        <v>0.14874000000000001</v>
      </c>
      <c r="I104">
        <f t="shared" si="2"/>
        <v>7.4654721911160737E-2</v>
      </c>
      <c r="J104">
        <v>0.11897000000000001</v>
      </c>
      <c r="K104">
        <v>7.195E-2</v>
      </c>
      <c r="L104">
        <f t="shared" si="3"/>
        <v>-0.39522568714802053</v>
      </c>
    </row>
    <row r="105" spans="1:12">
      <c r="A105" t="s">
        <v>192</v>
      </c>
      <c r="B105" t="s">
        <v>163</v>
      </c>
      <c r="D105" t="s">
        <v>116</v>
      </c>
      <c r="G105">
        <v>0.15601000000000001</v>
      </c>
      <c r="H105">
        <v>0.10066</v>
      </c>
      <c r="I105">
        <f t="shared" si="2"/>
        <v>0.35478494968271268</v>
      </c>
      <c r="J105">
        <v>0.10692</v>
      </c>
      <c r="K105">
        <v>0.11656</v>
      </c>
      <c r="L105">
        <f t="shared" si="3"/>
        <v>9.0160867938645681E-2</v>
      </c>
    </row>
    <row r="106" spans="1:12">
      <c r="A106" t="s">
        <v>193</v>
      </c>
      <c r="B106" t="s">
        <v>163</v>
      </c>
      <c r="D106" t="s">
        <v>117</v>
      </c>
      <c r="G106">
        <v>0.14593999999999999</v>
      </c>
      <c r="H106">
        <v>0.14956</v>
      </c>
      <c r="I106">
        <f t="shared" si="2"/>
        <v>-2.4804714266136951E-2</v>
      </c>
      <c r="J106">
        <v>9.9099999999999994E-2</v>
      </c>
      <c r="K106">
        <v>5.5E-2</v>
      </c>
      <c r="L106">
        <f t="shared" si="3"/>
        <v>-0.44500504540867808</v>
      </c>
    </row>
    <row r="107" spans="1:12">
      <c r="A107" t="s">
        <v>194</v>
      </c>
      <c r="B107" t="s">
        <v>163</v>
      </c>
      <c r="D107" t="s">
        <v>118</v>
      </c>
      <c r="G107">
        <v>0.19158</v>
      </c>
      <c r="H107">
        <v>0.14488999999999999</v>
      </c>
      <c r="I107">
        <f t="shared" si="2"/>
        <v>0.24371019939450889</v>
      </c>
      <c r="J107">
        <v>9.529E-2</v>
      </c>
      <c r="K107">
        <v>0.10885</v>
      </c>
      <c r="L107">
        <f t="shared" si="3"/>
        <v>0.1423024451673838</v>
      </c>
    </row>
    <row r="108" spans="1:12">
      <c r="A108" t="s">
        <v>195</v>
      </c>
      <c r="B108" t="s">
        <v>163</v>
      </c>
      <c r="D108" t="s">
        <v>119</v>
      </c>
      <c r="G108">
        <v>0.15706000000000001</v>
      </c>
      <c r="H108">
        <v>0.15415000000000001</v>
      </c>
      <c r="I108">
        <f t="shared" si="2"/>
        <v>1.8527951101489859E-2</v>
      </c>
      <c r="J108">
        <v>0.15723999999999999</v>
      </c>
      <c r="K108">
        <v>9.6780000000000005E-2</v>
      </c>
      <c r="L108">
        <f t="shared" si="3"/>
        <v>-0.38450775883998978</v>
      </c>
    </row>
    <row r="109" spans="1:12">
      <c r="A109" t="s">
        <v>196</v>
      </c>
      <c r="B109" t="s">
        <v>163</v>
      </c>
      <c r="D109" t="s">
        <v>120</v>
      </c>
      <c r="G109">
        <v>0.15004999999999999</v>
      </c>
      <c r="H109">
        <v>9.3840000000000007E-2</v>
      </c>
      <c r="I109">
        <f t="shared" si="2"/>
        <v>0.37460846384538482</v>
      </c>
      <c r="J109">
        <v>0.12631999999999999</v>
      </c>
      <c r="K109">
        <v>0.12978999999999999</v>
      </c>
      <c r="L109">
        <f t="shared" si="3"/>
        <v>2.746991766941103E-2</v>
      </c>
    </row>
    <row r="110" spans="1:12">
      <c r="A110" t="s">
        <v>197</v>
      </c>
      <c r="B110" t="s">
        <v>163</v>
      </c>
      <c r="D110" t="s">
        <v>121</v>
      </c>
      <c r="G110">
        <v>0.11849999999999999</v>
      </c>
      <c r="H110">
        <v>0.11632000000000001</v>
      </c>
      <c r="I110">
        <f t="shared" si="2"/>
        <v>1.839662447257373E-2</v>
      </c>
      <c r="J110">
        <v>0.16236999999999999</v>
      </c>
      <c r="K110">
        <v>9.0709999999999999E-2</v>
      </c>
      <c r="L110">
        <f t="shared" si="3"/>
        <v>-0.44133768553304176</v>
      </c>
    </row>
    <row r="111" spans="1:12">
      <c r="A111" t="s">
        <v>198</v>
      </c>
      <c r="B111" t="s">
        <v>163</v>
      </c>
      <c r="D111" t="s">
        <v>122</v>
      </c>
      <c r="G111">
        <v>0.13977999999999999</v>
      </c>
      <c r="H111">
        <v>7.9909999999999995E-2</v>
      </c>
      <c r="I111">
        <f t="shared" si="2"/>
        <v>0.42831592502503935</v>
      </c>
      <c r="J111">
        <v>8.5029999999999994E-2</v>
      </c>
      <c r="K111">
        <v>9.3030000000000002E-2</v>
      </c>
      <c r="L111">
        <f t="shared" si="3"/>
        <v>9.408444078560517E-2</v>
      </c>
    </row>
    <row r="112" spans="1:12">
      <c r="A112" t="s">
        <v>199</v>
      </c>
      <c r="B112" t="s">
        <v>163</v>
      </c>
      <c r="D112" t="s">
        <v>123</v>
      </c>
      <c r="G112">
        <v>0.12673999999999999</v>
      </c>
      <c r="H112">
        <v>0.12706999999999999</v>
      </c>
      <c r="I112">
        <f t="shared" si="2"/>
        <v>-2.6037557203724138E-3</v>
      </c>
      <c r="J112">
        <v>0.13822999999999999</v>
      </c>
      <c r="K112">
        <v>0.1067</v>
      </c>
      <c r="L112">
        <f t="shared" si="3"/>
        <v>-0.2280980973739419</v>
      </c>
    </row>
    <row r="113" spans="1:12">
      <c r="A113" t="s">
        <v>200</v>
      </c>
      <c r="B113" t="s">
        <v>163</v>
      </c>
      <c r="D113" t="s">
        <v>124</v>
      </c>
      <c r="G113">
        <v>0.17649000000000001</v>
      </c>
      <c r="H113">
        <v>0.17784</v>
      </c>
      <c r="I113">
        <f t="shared" si="2"/>
        <v>-7.6491585925546612E-3</v>
      </c>
      <c r="J113">
        <v>0.13511000000000001</v>
      </c>
      <c r="K113">
        <v>7.5840000000000005E-2</v>
      </c>
      <c r="L113">
        <f t="shared" si="3"/>
        <v>-0.43867959440455923</v>
      </c>
    </row>
    <row r="114" spans="1:12">
      <c r="A114" t="s">
        <v>201</v>
      </c>
      <c r="B114" t="s">
        <v>163</v>
      </c>
      <c r="D114" t="s">
        <v>125</v>
      </c>
      <c r="G114">
        <v>0.1449</v>
      </c>
      <c r="H114">
        <v>0.12862999999999999</v>
      </c>
      <c r="I114">
        <f t="shared" si="2"/>
        <v>0.11228433402346449</v>
      </c>
      <c r="J114">
        <v>0.15659999999999999</v>
      </c>
      <c r="K114">
        <v>9.536E-2</v>
      </c>
      <c r="L114">
        <f t="shared" si="3"/>
        <v>-0.39106002554278413</v>
      </c>
    </row>
    <row r="115" spans="1:12">
      <c r="A115" t="s">
        <v>202</v>
      </c>
      <c r="B115" t="s">
        <v>163</v>
      </c>
      <c r="D115" t="s">
        <v>126</v>
      </c>
      <c r="G115">
        <v>0.15726000000000001</v>
      </c>
      <c r="H115">
        <v>0.10693999999999999</v>
      </c>
      <c r="I115">
        <f t="shared" si="2"/>
        <v>0.31997965153249408</v>
      </c>
      <c r="J115">
        <v>0.13346</v>
      </c>
      <c r="K115">
        <v>0.14416000000000001</v>
      </c>
      <c r="L115">
        <f t="shared" si="3"/>
        <v>8.0173834856886075E-2</v>
      </c>
    </row>
    <row r="116" spans="1:12">
      <c r="A116" t="s">
        <v>203</v>
      </c>
      <c r="B116" t="s">
        <v>163</v>
      </c>
      <c r="D116" t="s">
        <v>127</v>
      </c>
      <c r="G116">
        <v>0.14418</v>
      </c>
      <c r="H116">
        <v>5.8340000000000003E-2</v>
      </c>
      <c r="I116">
        <f t="shared" si="2"/>
        <v>0.59536690248300728</v>
      </c>
      <c r="J116">
        <v>0.1404</v>
      </c>
      <c r="K116">
        <v>0.15032000000000001</v>
      </c>
      <c r="L116">
        <f t="shared" si="3"/>
        <v>7.0655270655270747E-2</v>
      </c>
    </row>
    <row r="117" spans="1:12">
      <c r="A117" t="s">
        <v>204</v>
      </c>
      <c r="B117" t="s">
        <v>163</v>
      </c>
      <c r="D117" t="s">
        <v>128</v>
      </c>
      <c r="G117">
        <v>0.16202</v>
      </c>
      <c r="H117">
        <v>0.14510999999999999</v>
      </c>
      <c r="I117">
        <f t="shared" si="2"/>
        <v>0.10436983088507601</v>
      </c>
      <c r="J117">
        <v>0.16353999999999999</v>
      </c>
      <c r="K117">
        <v>0.1037</v>
      </c>
      <c r="L117">
        <f t="shared" si="3"/>
        <v>-0.36590436590436587</v>
      </c>
    </row>
    <row r="118" spans="1:12">
      <c r="A118" t="s">
        <v>205</v>
      </c>
      <c r="B118" t="s">
        <v>163</v>
      </c>
      <c r="D118" t="s">
        <v>129</v>
      </c>
      <c r="G118">
        <v>0.12612000000000001</v>
      </c>
      <c r="H118">
        <v>9.4700000000000006E-2</v>
      </c>
      <c r="I118">
        <f t="shared" si="2"/>
        <v>0.24912781477957502</v>
      </c>
      <c r="J118">
        <v>0.12809000000000001</v>
      </c>
      <c r="K118">
        <v>0.12186</v>
      </c>
      <c r="L118">
        <f t="shared" si="3"/>
        <v>-4.8637676633617087E-2</v>
      </c>
    </row>
    <row r="119" spans="1:12">
      <c r="A119" t="s">
        <v>206</v>
      </c>
      <c r="B119" t="s">
        <v>163</v>
      </c>
      <c r="D119" t="s">
        <v>130</v>
      </c>
      <c r="G119">
        <v>0.15892000000000001</v>
      </c>
      <c r="H119">
        <v>0.16048999999999999</v>
      </c>
      <c r="I119">
        <f t="shared" si="2"/>
        <v>-9.8791844953434182E-3</v>
      </c>
      <c r="J119">
        <v>0.12352</v>
      </c>
      <c r="K119">
        <v>6.9809999999999997E-2</v>
      </c>
      <c r="L119">
        <f t="shared" si="3"/>
        <v>-0.43482836787564771</v>
      </c>
    </row>
    <row r="120" spans="1:12">
      <c r="A120" t="s">
        <v>207</v>
      </c>
      <c r="B120" t="s">
        <v>163</v>
      </c>
      <c r="D120" t="s">
        <v>131</v>
      </c>
      <c r="G120">
        <v>0.14762</v>
      </c>
      <c r="H120">
        <v>7.8039999999999998E-2</v>
      </c>
      <c r="I120">
        <f t="shared" si="2"/>
        <v>0.4713453461590571</v>
      </c>
      <c r="J120">
        <v>0.11701</v>
      </c>
      <c r="K120">
        <v>0.13922000000000001</v>
      </c>
      <c r="L120">
        <f t="shared" si="3"/>
        <v>0.18981283650970007</v>
      </c>
    </row>
    <row r="121" spans="1:12">
      <c r="A121" t="s">
        <v>208</v>
      </c>
      <c r="B121" t="s">
        <v>163</v>
      </c>
      <c r="D121" t="s">
        <v>132</v>
      </c>
      <c r="G121">
        <v>0.13206000000000001</v>
      </c>
      <c r="H121">
        <v>0.12225</v>
      </c>
      <c r="I121">
        <f t="shared" si="2"/>
        <v>7.4284416174466239E-2</v>
      </c>
      <c r="J121">
        <v>0.17785000000000001</v>
      </c>
      <c r="K121">
        <v>8.8999999999999996E-2</v>
      </c>
      <c r="L121">
        <f t="shared" si="3"/>
        <v>-0.4995782963171212</v>
      </c>
    </row>
    <row r="122" spans="1:12">
      <c r="A122" t="s">
        <v>209</v>
      </c>
      <c r="B122" t="s">
        <v>163</v>
      </c>
      <c r="D122" t="s">
        <v>133</v>
      </c>
      <c r="G122">
        <v>0.17863999999999999</v>
      </c>
      <c r="H122">
        <v>0.11004</v>
      </c>
      <c r="I122">
        <f t="shared" si="2"/>
        <v>0.38401253918495293</v>
      </c>
      <c r="J122">
        <v>0.13113</v>
      </c>
      <c r="K122">
        <v>0.14255999999999999</v>
      </c>
      <c r="L122">
        <f t="shared" si="3"/>
        <v>8.7165408373369904E-2</v>
      </c>
    </row>
    <row r="123" spans="1:12">
      <c r="A123" t="s">
        <v>210</v>
      </c>
      <c r="B123" t="s">
        <v>163</v>
      </c>
      <c r="D123" t="s">
        <v>134</v>
      </c>
      <c r="G123">
        <v>0.23744000000000001</v>
      </c>
      <c r="H123">
        <v>0.13178000000000001</v>
      </c>
      <c r="I123">
        <f t="shared" si="2"/>
        <v>0.44499663072776274</v>
      </c>
      <c r="J123">
        <v>0.12958</v>
      </c>
      <c r="K123">
        <v>0.13700999999999999</v>
      </c>
      <c r="L123">
        <f t="shared" si="3"/>
        <v>5.7339095539435038E-2</v>
      </c>
    </row>
    <row r="124" spans="1:12">
      <c r="A124" t="s">
        <v>211</v>
      </c>
      <c r="B124" t="s">
        <v>163</v>
      </c>
      <c r="D124" t="s">
        <v>135</v>
      </c>
      <c r="G124">
        <v>0.15125</v>
      </c>
      <c r="H124">
        <v>0.15060999999999999</v>
      </c>
      <c r="I124">
        <f t="shared" si="2"/>
        <v>4.231404958677687E-3</v>
      </c>
      <c r="J124">
        <v>0.15917999999999999</v>
      </c>
      <c r="K124">
        <v>7.6670000000000002E-2</v>
      </c>
      <c r="L124">
        <f t="shared" si="3"/>
        <v>-0.5183440130669682</v>
      </c>
    </row>
    <row r="125" spans="1:12">
      <c r="A125" t="s">
        <v>212</v>
      </c>
      <c r="B125" t="s">
        <v>163</v>
      </c>
      <c r="D125" t="s">
        <v>136</v>
      </c>
      <c r="G125">
        <v>0.15601999999999999</v>
      </c>
      <c r="H125">
        <v>0.15497</v>
      </c>
      <c r="I125">
        <f t="shared" si="2"/>
        <v>6.7299064222535732E-3</v>
      </c>
      <c r="J125">
        <v>0.13378000000000001</v>
      </c>
      <c r="K125">
        <v>7.7600000000000002E-2</v>
      </c>
      <c r="L125">
        <f t="shared" si="3"/>
        <v>-0.41994319031245331</v>
      </c>
    </row>
    <row r="126" spans="1:12">
      <c r="A126" t="s">
        <v>213</v>
      </c>
      <c r="B126" t="s">
        <v>163</v>
      </c>
      <c r="D126" t="s">
        <v>137</v>
      </c>
      <c r="G126">
        <v>0.13155</v>
      </c>
      <c r="H126">
        <v>0.12884999999999999</v>
      </c>
      <c r="I126">
        <f t="shared" si="2"/>
        <v>2.0524515393386622E-2</v>
      </c>
      <c r="J126">
        <v>0.15952</v>
      </c>
      <c r="K126">
        <v>9.0929999999999997E-2</v>
      </c>
      <c r="L126">
        <f t="shared" si="3"/>
        <v>-0.42997743229689067</v>
      </c>
    </row>
    <row r="127" spans="1:12">
      <c r="A127" t="s">
        <v>214</v>
      </c>
      <c r="B127" t="s">
        <v>163</v>
      </c>
      <c r="D127" t="s">
        <v>138</v>
      </c>
      <c r="G127">
        <v>0.16986000000000001</v>
      </c>
      <c r="H127">
        <v>0.14212</v>
      </c>
      <c r="I127">
        <f t="shared" si="2"/>
        <v>0.16331096196868011</v>
      </c>
      <c r="J127">
        <v>2.9059999999999999E-2</v>
      </c>
      <c r="K127">
        <v>3.024E-2</v>
      </c>
      <c r="L127">
        <f t="shared" si="3"/>
        <v>4.0605643496214747E-2</v>
      </c>
    </row>
    <row r="128" spans="1:12">
      <c r="A128" t="s">
        <v>215</v>
      </c>
      <c r="B128" t="s">
        <v>163</v>
      </c>
      <c r="D128" t="s">
        <v>139</v>
      </c>
      <c r="G128">
        <v>0.16768</v>
      </c>
      <c r="H128">
        <v>0.16153999999999999</v>
      </c>
      <c r="I128">
        <f t="shared" si="2"/>
        <v>3.6617366412213803E-2</v>
      </c>
      <c r="J128">
        <v>0.16053999999999999</v>
      </c>
      <c r="K128">
        <v>8.4430000000000005E-2</v>
      </c>
      <c r="L128">
        <f t="shared" si="3"/>
        <v>-0.47408745483991521</v>
      </c>
    </row>
    <row r="129" spans="1:12">
      <c r="A129" t="s">
        <v>216</v>
      </c>
      <c r="B129" t="s">
        <v>163</v>
      </c>
      <c r="D129" t="s">
        <v>140</v>
      </c>
      <c r="G129">
        <v>0.22434000000000001</v>
      </c>
      <c r="H129">
        <v>0.17254</v>
      </c>
      <c r="I129">
        <f t="shared" si="2"/>
        <v>0.23089952750289744</v>
      </c>
      <c r="J129">
        <v>7.6270000000000004E-2</v>
      </c>
      <c r="K129">
        <v>7.8990000000000005E-2</v>
      </c>
      <c r="L129">
        <f t="shared" si="3"/>
        <v>3.5662776976530745E-2</v>
      </c>
    </row>
    <row r="130" spans="1:12">
      <c r="A130" t="s">
        <v>217</v>
      </c>
      <c r="B130" t="s">
        <v>163</v>
      </c>
      <c r="D130" t="s">
        <v>141</v>
      </c>
      <c r="G130">
        <v>0.14094000000000001</v>
      </c>
      <c r="H130">
        <v>0.11092</v>
      </c>
      <c r="I130">
        <f t="shared" si="2"/>
        <v>0.21299843905207894</v>
      </c>
      <c r="J130">
        <v>0.14063000000000001</v>
      </c>
      <c r="K130">
        <v>9.4600000000000004E-2</v>
      </c>
      <c r="L130">
        <f t="shared" si="3"/>
        <v>-0.32731280665576334</v>
      </c>
    </row>
    <row r="131" spans="1:12">
      <c r="A131" t="s">
        <v>218</v>
      </c>
      <c r="B131" t="s">
        <v>163</v>
      </c>
      <c r="D131" t="s">
        <v>142</v>
      </c>
      <c r="G131">
        <v>0.23524</v>
      </c>
      <c r="H131">
        <v>0.22203999999999999</v>
      </c>
      <c r="I131">
        <f t="shared" ref="I131:I151" si="4">1-H131/G131</f>
        <v>5.6112905968372817E-2</v>
      </c>
      <c r="J131">
        <v>0.15755</v>
      </c>
      <c r="K131">
        <v>9.2230000000000006E-2</v>
      </c>
      <c r="L131">
        <f t="shared" ref="L131:L151" si="5">(K131-J131)/J131</f>
        <v>-0.41459854014598535</v>
      </c>
    </row>
    <row r="132" spans="1:12">
      <c r="A132" t="s">
        <v>219</v>
      </c>
      <c r="B132" t="s">
        <v>163</v>
      </c>
      <c r="D132" t="s">
        <v>143</v>
      </c>
      <c r="G132">
        <v>0.15573999999999999</v>
      </c>
      <c r="H132">
        <v>0.13547999999999999</v>
      </c>
      <c r="I132">
        <f t="shared" si="4"/>
        <v>0.1300886092204957</v>
      </c>
      <c r="J132">
        <v>0.15193999999999999</v>
      </c>
      <c r="K132">
        <v>0.13261000000000001</v>
      </c>
      <c r="L132">
        <f t="shared" si="5"/>
        <v>-0.12722127155456092</v>
      </c>
    </row>
    <row r="133" spans="1:12">
      <c r="A133" t="s">
        <v>220</v>
      </c>
      <c r="B133" t="s">
        <v>163</v>
      </c>
      <c r="D133" t="s">
        <v>144</v>
      </c>
      <c r="G133">
        <v>0.19092000000000001</v>
      </c>
      <c r="H133">
        <v>0.14898</v>
      </c>
      <c r="I133">
        <f t="shared" si="4"/>
        <v>0.2196731615336267</v>
      </c>
      <c r="J133">
        <v>0.15296999999999999</v>
      </c>
      <c r="K133">
        <v>0.14976</v>
      </c>
      <c r="L133">
        <f t="shared" si="5"/>
        <v>-2.0984506766032494E-2</v>
      </c>
    </row>
    <row r="134" spans="1:12">
      <c r="A134" t="s">
        <v>221</v>
      </c>
      <c r="B134" t="s">
        <v>163</v>
      </c>
      <c r="D134" t="s">
        <v>145</v>
      </c>
      <c r="G134">
        <v>0.20685999999999999</v>
      </c>
      <c r="H134">
        <v>0.19838</v>
      </c>
      <c r="I134">
        <f t="shared" si="4"/>
        <v>4.0993908923909861E-2</v>
      </c>
      <c r="J134">
        <v>0.15476000000000001</v>
      </c>
      <c r="K134">
        <v>8.1549999999999997E-2</v>
      </c>
      <c r="L134">
        <f t="shared" si="5"/>
        <v>-0.47305505298526757</v>
      </c>
    </row>
    <row r="135" spans="1:12">
      <c r="A135" t="s">
        <v>222</v>
      </c>
      <c r="B135" t="s">
        <v>163</v>
      </c>
      <c r="D135" t="s">
        <v>146</v>
      </c>
      <c r="G135">
        <v>0.11964</v>
      </c>
      <c r="H135">
        <v>9.6909999999999996E-2</v>
      </c>
      <c r="I135">
        <f t="shared" si="4"/>
        <v>0.1899866265463056</v>
      </c>
      <c r="J135">
        <v>5.2310000000000002E-2</v>
      </c>
      <c r="K135">
        <v>5.0020000000000002E-2</v>
      </c>
      <c r="L135">
        <f t="shared" si="5"/>
        <v>-4.3777480405276244E-2</v>
      </c>
    </row>
    <row r="136" spans="1:12">
      <c r="A136" t="s">
        <v>223</v>
      </c>
      <c r="B136" t="s">
        <v>163</v>
      </c>
      <c r="D136" t="s">
        <v>147</v>
      </c>
      <c r="G136">
        <v>0.12875</v>
      </c>
      <c r="H136">
        <v>0.12235</v>
      </c>
      <c r="I136">
        <f t="shared" si="4"/>
        <v>4.9708737864077701E-2</v>
      </c>
      <c r="J136">
        <v>0.12002</v>
      </c>
      <c r="K136">
        <v>6.8849999999999995E-2</v>
      </c>
      <c r="L136">
        <f t="shared" si="5"/>
        <v>-0.42634560906515584</v>
      </c>
    </row>
    <row r="137" spans="1:12">
      <c r="A137" t="s">
        <v>224</v>
      </c>
      <c r="B137" t="s">
        <v>163</v>
      </c>
      <c r="D137" t="s">
        <v>148</v>
      </c>
      <c r="G137">
        <v>0.12483</v>
      </c>
      <c r="H137">
        <v>0.12164</v>
      </c>
      <c r="I137">
        <f t="shared" si="4"/>
        <v>2.5554754466073804E-2</v>
      </c>
      <c r="J137">
        <v>0.12136</v>
      </c>
      <c r="K137">
        <v>6.4199999999999993E-2</v>
      </c>
      <c r="L137">
        <f t="shared" si="5"/>
        <v>-0.47099538562953203</v>
      </c>
    </row>
    <row r="138" spans="1:12">
      <c r="A138" t="s">
        <v>225</v>
      </c>
      <c r="B138" t="s">
        <v>163</v>
      </c>
      <c r="D138" t="s">
        <v>149</v>
      </c>
      <c r="G138">
        <v>0.17632</v>
      </c>
      <c r="H138">
        <v>0.15137</v>
      </c>
      <c r="I138">
        <f t="shared" si="4"/>
        <v>0.14150408348457355</v>
      </c>
      <c r="J138">
        <v>0.1086</v>
      </c>
      <c r="K138">
        <v>0.10463</v>
      </c>
      <c r="L138">
        <f t="shared" si="5"/>
        <v>-3.6556169429097618E-2</v>
      </c>
    </row>
    <row r="139" spans="1:12">
      <c r="A139" t="s">
        <v>226</v>
      </c>
      <c r="B139" t="s">
        <v>163</v>
      </c>
      <c r="D139" t="s">
        <v>150</v>
      </c>
      <c r="G139">
        <v>0.19966999999999999</v>
      </c>
      <c r="H139">
        <v>0.18404000000000001</v>
      </c>
      <c r="I139">
        <f t="shared" si="4"/>
        <v>7.827916061501472E-2</v>
      </c>
      <c r="J139">
        <v>8.8569999999999996E-2</v>
      </c>
      <c r="K139">
        <v>8.1030000000000005E-2</v>
      </c>
      <c r="L139">
        <f t="shared" si="5"/>
        <v>-8.5130405329118114E-2</v>
      </c>
    </row>
    <row r="140" spans="1:12">
      <c r="A140" t="s">
        <v>227</v>
      </c>
      <c r="B140" t="s">
        <v>163</v>
      </c>
      <c r="D140" t="s">
        <v>151</v>
      </c>
      <c r="G140">
        <v>0.17041000000000001</v>
      </c>
      <c r="H140">
        <v>0.12078999999999999</v>
      </c>
      <c r="I140">
        <f t="shared" si="4"/>
        <v>0.29118009506484366</v>
      </c>
      <c r="J140">
        <v>0.10977000000000001</v>
      </c>
      <c r="K140">
        <v>0.10768999999999999</v>
      </c>
      <c r="L140">
        <f t="shared" si="5"/>
        <v>-1.894871094105869E-2</v>
      </c>
    </row>
    <row r="141" spans="1:12">
      <c r="A141" t="s">
        <v>228</v>
      </c>
      <c r="B141" t="s">
        <v>163</v>
      </c>
      <c r="D141" t="s">
        <v>152</v>
      </c>
      <c r="G141">
        <v>0.15312999999999999</v>
      </c>
      <c r="H141">
        <v>0.15481</v>
      </c>
      <c r="I141">
        <f t="shared" si="4"/>
        <v>-1.0971070332397304E-2</v>
      </c>
      <c r="J141">
        <v>0.11584999999999999</v>
      </c>
      <c r="K141">
        <v>6.8190000000000001E-2</v>
      </c>
      <c r="L141">
        <f t="shared" si="5"/>
        <v>-0.41139404402244278</v>
      </c>
    </row>
    <row r="142" spans="1:12">
      <c r="A142" t="s">
        <v>229</v>
      </c>
      <c r="B142" t="s">
        <v>163</v>
      </c>
      <c r="D142" t="s">
        <v>153</v>
      </c>
      <c r="G142">
        <v>0.16724</v>
      </c>
      <c r="H142">
        <v>0.16788</v>
      </c>
      <c r="I142">
        <f t="shared" si="4"/>
        <v>-3.8268356852426688E-3</v>
      </c>
      <c r="J142">
        <v>0.15894</v>
      </c>
      <c r="K142">
        <v>8.2369999999999999E-2</v>
      </c>
      <c r="L142">
        <f t="shared" si="5"/>
        <v>-0.4817541210519693</v>
      </c>
    </row>
    <row r="143" spans="1:12">
      <c r="A143" t="s">
        <v>230</v>
      </c>
      <c r="B143" t="s">
        <v>163</v>
      </c>
      <c r="D143" t="s">
        <v>154</v>
      </c>
      <c r="G143">
        <v>0.12289</v>
      </c>
      <c r="H143">
        <v>0.12386999999999999</v>
      </c>
      <c r="I143">
        <f t="shared" si="4"/>
        <v>-7.9746114411261004E-3</v>
      </c>
      <c r="J143">
        <v>0.15195</v>
      </c>
      <c r="K143">
        <v>0.1028</v>
      </c>
      <c r="L143">
        <f t="shared" si="5"/>
        <v>-0.32346166502138862</v>
      </c>
    </row>
    <row r="144" spans="1:12">
      <c r="A144" t="s">
        <v>231</v>
      </c>
      <c r="B144" t="s">
        <v>163</v>
      </c>
      <c r="D144" t="s">
        <v>155</v>
      </c>
      <c r="G144">
        <v>0.10811</v>
      </c>
      <c r="H144">
        <v>0.10473</v>
      </c>
      <c r="I144">
        <f t="shared" si="4"/>
        <v>3.1264452872074688E-2</v>
      </c>
      <c r="J144">
        <v>0.14427999999999999</v>
      </c>
      <c r="K144">
        <v>7.8439999999999996E-2</v>
      </c>
      <c r="L144">
        <f t="shared" si="5"/>
        <v>-0.45633490435264762</v>
      </c>
    </row>
    <row r="145" spans="1:12">
      <c r="A145" t="s">
        <v>232</v>
      </c>
      <c r="B145" t="s">
        <v>163</v>
      </c>
      <c r="D145" t="s">
        <v>156</v>
      </c>
      <c r="G145">
        <v>0.19855</v>
      </c>
      <c r="H145">
        <v>0.12712000000000001</v>
      </c>
      <c r="I145">
        <f t="shared" si="4"/>
        <v>0.35975824729287331</v>
      </c>
      <c r="J145">
        <v>0.12517</v>
      </c>
      <c r="K145">
        <v>0.12256</v>
      </c>
      <c r="L145">
        <f t="shared" si="5"/>
        <v>-2.0851641767196623E-2</v>
      </c>
    </row>
    <row r="146" spans="1:12">
      <c r="A146" t="s">
        <v>233</v>
      </c>
      <c r="B146" t="s">
        <v>163</v>
      </c>
      <c r="D146" t="s">
        <v>157</v>
      </c>
      <c r="G146">
        <v>0.11004</v>
      </c>
      <c r="H146">
        <v>7.2160000000000002E-2</v>
      </c>
      <c r="I146">
        <f t="shared" si="4"/>
        <v>0.34423845874227554</v>
      </c>
      <c r="J146">
        <v>0.12015000000000001</v>
      </c>
      <c r="K146">
        <v>0.12816</v>
      </c>
      <c r="L146">
        <f t="shared" si="5"/>
        <v>6.6666666666666569E-2</v>
      </c>
    </row>
    <row r="147" spans="1:12">
      <c r="A147" t="s">
        <v>234</v>
      </c>
      <c r="B147" t="s">
        <v>163</v>
      </c>
      <c r="D147" t="s">
        <v>158</v>
      </c>
      <c r="G147">
        <v>0.16338</v>
      </c>
      <c r="H147">
        <v>0.15393000000000001</v>
      </c>
      <c r="I147">
        <f t="shared" si="4"/>
        <v>5.7840616966580938E-2</v>
      </c>
      <c r="J147">
        <v>0.15540999999999999</v>
      </c>
      <c r="K147">
        <v>0.12341000000000001</v>
      </c>
      <c r="L147">
        <f t="shared" si="5"/>
        <v>-0.20590695579435037</v>
      </c>
    </row>
    <row r="148" spans="1:12">
      <c r="A148" t="s">
        <v>235</v>
      </c>
      <c r="B148" t="s">
        <v>163</v>
      </c>
      <c r="D148" t="s">
        <v>159</v>
      </c>
      <c r="G148">
        <v>0.10309</v>
      </c>
      <c r="H148">
        <v>4.2479999999999997E-2</v>
      </c>
      <c r="I148">
        <f t="shared" si="4"/>
        <v>0.58793287418760309</v>
      </c>
      <c r="J148">
        <v>0.15895999999999999</v>
      </c>
      <c r="K148">
        <v>0.13858999999999999</v>
      </c>
      <c r="L148">
        <f t="shared" si="5"/>
        <v>-0.12814544539506795</v>
      </c>
    </row>
    <row r="149" spans="1:12">
      <c r="A149" t="s">
        <v>236</v>
      </c>
      <c r="B149" t="s">
        <v>163</v>
      </c>
      <c r="D149" t="s">
        <v>160</v>
      </c>
      <c r="G149">
        <v>9.153E-2</v>
      </c>
      <c r="H149">
        <v>8.6720000000000005E-2</v>
      </c>
      <c r="I149">
        <f t="shared" si="4"/>
        <v>5.2551076149896181E-2</v>
      </c>
      <c r="J149">
        <v>0.18204999999999999</v>
      </c>
      <c r="K149">
        <v>9.3789999999999998E-2</v>
      </c>
      <c r="L149">
        <f t="shared" si="5"/>
        <v>-0.48481186487228783</v>
      </c>
    </row>
    <row r="150" spans="1:12">
      <c r="A150" t="s">
        <v>237</v>
      </c>
      <c r="B150" t="s">
        <v>163</v>
      </c>
      <c r="D150" t="s">
        <v>161</v>
      </c>
      <c r="G150">
        <v>0.10777</v>
      </c>
      <c r="H150">
        <v>7.1249999999999994E-2</v>
      </c>
      <c r="I150">
        <f t="shared" si="4"/>
        <v>0.33886981534749938</v>
      </c>
      <c r="J150">
        <v>0.1179</v>
      </c>
      <c r="K150">
        <v>0.105</v>
      </c>
      <c r="L150">
        <f t="shared" si="5"/>
        <v>-0.10941475826972018</v>
      </c>
    </row>
    <row r="151" spans="1:12">
      <c r="A151" t="s">
        <v>238</v>
      </c>
      <c r="B151" t="s">
        <v>163</v>
      </c>
      <c r="D151" t="s">
        <v>162</v>
      </c>
      <c r="G151">
        <v>0.17332</v>
      </c>
      <c r="H151">
        <v>0.15692</v>
      </c>
      <c r="I151">
        <f t="shared" si="4"/>
        <v>9.462266328179092E-2</v>
      </c>
      <c r="J151">
        <v>0.12332</v>
      </c>
      <c r="K151">
        <v>8.5860000000000006E-2</v>
      </c>
      <c r="L151">
        <f t="shared" si="5"/>
        <v>-0.30376256892637038</v>
      </c>
    </row>
  </sheetData>
  <autoFilter ref="A1:L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 Jack</dc:creator>
  <cp:lastModifiedBy>Chandra  Jack</cp:lastModifiedBy>
  <dcterms:created xsi:type="dcterms:W3CDTF">2017-03-01T04:12:09Z</dcterms:created>
  <dcterms:modified xsi:type="dcterms:W3CDTF">2017-03-10T16:33:03Z</dcterms:modified>
</cp:coreProperties>
</file>