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-32240" yWindow="3980" windowWidth="25600" windowHeight="15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8" i="1" l="1"/>
  <c r="O6" i="1"/>
  <c r="O4" i="1"/>
  <c r="M17" i="1"/>
  <c r="M16" i="1"/>
  <c r="M15" i="1"/>
  <c r="M14" i="1"/>
  <c r="M13" i="1"/>
  <c r="K10" i="1"/>
  <c r="K9" i="1"/>
  <c r="K8" i="1"/>
  <c r="K7" i="1"/>
  <c r="K6" i="1"/>
  <c r="L15" i="1"/>
  <c r="L14" i="1"/>
  <c r="L13" i="1"/>
  <c r="J10" i="1"/>
  <c r="J9" i="1"/>
  <c r="J8" i="1"/>
  <c r="I15" i="1"/>
  <c r="I14" i="1"/>
  <c r="I13" i="1"/>
  <c r="I10" i="1"/>
  <c r="I9" i="1"/>
  <c r="I8" i="1"/>
  <c r="H7" i="1"/>
  <c r="H6" i="1"/>
</calcChain>
</file>

<file path=xl/sharedStrings.xml><?xml version="1.0" encoding="utf-8"?>
<sst xmlns="http://schemas.openxmlformats.org/spreadsheetml/2006/main" count="42" uniqueCount="42">
  <si>
    <t>StAug-Buffer-None-None</t>
  </si>
  <si>
    <t>StAug-WSM-None-None</t>
  </si>
  <si>
    <t>StAug-Buffer-low-FL</t>
  </si>
  <si>
    <t>StAug-WSM-low-FL</t>
  </si>
  <si>
    <t>StAug-Buffer-low-PT</t>
  </si>
  <si>
    <t>StAug-WSM-low-PT</t>
  </si>
  <si>
    <t>StAug-WSM-high-PT</t>
  </si>
  <si>
    <t>PI-Buffer-None-None</t>
  </si>
  <si>
    <t>PI-WSM-None-None</t>
  </si>
  <si>
    <t>PI-Buffer-low-FL</t>
  </si>
  <si>
    <t>PI-WSM-low-FL</t>
  </si>
  <si>
    <t>PI-WSM-high-FL</t>
  </si>
  <si>
    <t>PI-Buffer-low-PT</t>
  </si>
  <si>
    <t>PI-WSM-low-PT</t>
  </si>
  <si>
    <t>Treatments</t>
  </si>
  <si>
    <t>Soil Concentration</t>
  </si>
  <si>
    <t>None=Low</t>
  </si>
  <si>
    <t>Low=High</t>
  </si>
  <si>
    <t>None=High</t>
  </si>
  <si>
    <t>FL=PT</t>
  </si>
  <si>
    <t>Match=NoMatch</t>
  </si>
  <si>
    <t>Coevolution</t>
  </si>
  <si>
    <t>Interactions</t>
  </si>
  <si>
    <t>Fl=SoilLoc</t>
  </si>
  <si>
    <t>Fl:soil=ctrl</t>
  </si>
  <si>
    <t>Pt:soil=ctrl</t>
  </si>
  <si>
    <t>Rhiz:StAug:Fl=PT</t>
  </si>
  <si>
    <t>Rhiz:PI:Fl=PT</t>
  </si>
  <si>
    <t>Shoot</t>
  </si>
  <si>
    <t>Root</t>
  </si>
  <si>
    <t>Root:Shoot</t>
  </si>
  <si>
    <t>total</t>
  </si>
  <si>
    <t>nodule number</t>
  </si>
  <si>
    <t>survival</t>
  </si>
  <si>
    <t>Post Hoc</t>
  </si>
  <si>
    <t>Planned</t>
  </si>
  <si>
    <t>St.Aug= PI4</t>
  </si>
  <si>
    <t>Buffer=WSM</t>
  </si>
  <si>
    <t>Soil:Yes=No</t>
  </si>
  <si>
    <t>Pt=SoilLoc</t>
  </si>
  <si>
    <t>Rhiz(y)::St.Aug=PI</t>
  </si>
  <si>
    <t>Rhiz(n)::St.Aug=PI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</si>
</sst>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2" fontId="0" fillId="0" borderId="0" xfId="0" applyNumberForma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O16" sqref="O16"/>
    </sheetView>
  </sheetViews>
  <sheetFormatPr baseColWidth="10" defaultRowHeight="15" x14ac:dyDescent="0"/>
  <cols>
    <col min="1" max="1" width="21.6640625" bestFit="1" customWidth="1"/>
    <col min="2" max="2" width="10.6640625" bestFit="1" customWidth="1"/>
    <col min="3" max="3" width="12" bestFit="1" customWidth="1"/>
    <col min="4" max="4" width="11" bestFit="1" customWidth="1"/>
    <col min="9" max="9" width="15" bestFit="1" customWidth="1"/>
    <col min="12" max="12" width="12.83203125" bestFit="1" customWidth="1"/>
    <col min="14" max="14" width="16.1640625" bestFit="1" customWidth="1"/>
    <col min="15" max="15" width="16" bestFit="1" customWidth="1"/>
    <col min="16" max="16" width="15.1640625" bestFit="1" customWidth="1"/>
    <col min="17" max="17" width="11.83203125" bestFit="1" customWidth="1"/>
  </cols>
  <sheetData>
    <row r="1" spans="1:17" s="3" customFormat="1">
      <c r="B1" s="5" t="s">
        <v>35</v>
      </c>
      <c r="C1" s="5"/>
      <c r="D1" s="6"/>
      <c r="E1" s="2" t="s">
        <v>34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7" s="3" customFormat="1">
      <c r="B2" s="7"/>
      <c r="C2" s="7"/>
      <c r="D2" s="4"/>
      <c r="E2" s="9" t="s">
        <v>15</v>
      </c>
      <c r="F2" s="5"/>
      <c r="G2" s="6"/>
      <c r="H2" s="9" t="s">
        <v>21</v>
      </c>
      <c r="I2" s="6"/>
      <c r="J2" s="2" t="s">
        <v>22</v>
      </c>
      <c r="K2" s="2"/>
      <c r="L2" s="2"/>
      <c r="M2" s="2"/>
      <c r="N2" s="2"/>
      <c r="O2" s="2"/>
      <c r="P2" s="2"/>
    </row>
    <row r="3" spans="1:17" s="3" customFormat="1">
      <c r="A3" s="4" t="s">
        <v>14</v>
      </c>
      <c r="B3" s="7" t="s">
        <v>36</v>
      </c>
      <c r="C3" s="7" t="s">
        <v>37</v>
      </c>
      <c r="D3" s="4" t="s">
        <v>38</v>
      </c>
      <c r="E3" s="10" t="s">
        <v>16</v>
      </c>
      <c r="F3" s="7" t="s">
        <v>17</v>
      </c>
      <c r="G3" s="4" t="s">
        <v>18</v>
      </c>
      <c r="H3" s="10" t="s">
        <v>19</v>
      </c>
      <c r="I3" s="4" t="s">
        <v>20</v>
      </c>
      <c r="J3" s="3" t="s">
        <v>23</v>
      </c>
      <c r="K3" s="3" t="s">
        <v>24</v>
      </c>
      <c r="L3" s="3" t="s">
        <v>39</v>
      </c>
      <c r="M3" s="3" t="s">
        <v>25</v>
      </c>
      <c r="N3" s="3" t="s">
        <v>41</v>
      </c>
      <c r="O3" s="3" t="s">
        <v>40</v>
      </c>
      <c r="P3" s="3" t="s">
        <v>26</v>
      </c>
      <c r="Q3" s="3" t="s">
        <v>27</v>
      </c>
    </row>
    <row r="4" spans="1:17">
      <c r="A4" s="1" t="s">
        <v>0</v>
      </c>
      <c r="B4" s="8">
        <v>1</v>
      </c>
      <c r="C4" s="8">
        <v>0.17</v>
      </c>
      <c r="D4" s="1">
        <v>0.25</v>
      </c>
      <c r="E4" s="11">
        <v>0.25</v>
      </c>
      <c r="F4" s="8">
        <v>0</v>
      </c>
      <c r="G4" s="1">
        <v>0.25</v>
      </c>
      <c r="H4" s="11">
        <v>0</v>
      </c>
      <c r="I4" s="1">
        <v>0</v>
      </c>
      <c r="J4">
        <v>0</v>
      </c>
      <c r="K4">
        <v>0.5</v>
      </c>
      <c r="L4">
        <v>0</v>
      </c>
      <c r="M4">
        <v>0</v>
      </c>
      <c r="N4">
        <v>0</v>
      </c>
      <c r="O4">
        <f>-1/3</f>
        <v>-0.33333333333333331</v>
      </c>
      <c r="P4">
        <v>0</v>
      </c>
      <c r="Q4">
        <v>0</v>
      </c>
    </row>
    <row r="5" spans="1:17">
      <c r="A5" s="1" t="s">
        <v>1</v>
      </c>
      <c r="B5" s="8">
        <v>1</v>
      </c>
      <c r="C5" s="8">
        <v>-0.13</v>
      </c>
      <c r="D5" s="1">
        <v>0.25</v>
      </c>
      <c r="E5" s="11">
        <v>0.25</v>
      </c>
      <c r="F5" s="8">
        <v>0</v>
      </c>
      <c r="G5" s="1">
        <v>0.25</v>
      </c>
      <c r="H5" s="11">
        <v>0</v>
      </c>
      <c r="I5" s="1">
        <v>0</v>
      </c>
      <c r="J5">
        <v>0</v>
      </c>
      <c r="K5">
        <v>0.5</v>
      </c>
      <c r="L5">
        <v>0</v>
      </c>
      <c r="M5">
        <v>0</v>
      </c>
      <c r="N5">
        <v>0.25</v>
      </c>
      <c r="O5">
        <v>0</v>
      </c>
      <c r="P5">
        <v>0</v>
      </c>
      <c r="Q5">
        <v>0</v>
      </c>
    </row>
    <row r="6" spans="1:17">
      <c r="A6" s="1" t="s">
        <v>2</v>
      </c>
      <c r="B6" s="8">
        <v>1</v>
      </c>
      <c r="C6" s="8">
        <v>0.17</v>
      </c>
      <c r="D6" s="1">
        <v>-0.1</v>
      </c>
      <c r="E6" s="11">
        <v>-0.125</v>
      </c>
      <c r="F6" s="8">
        <v>-0.125</v>
      </c>
      <c r="G6" s="1">
        <v>0</v>
      </c>
      <c r="H6" s="11">
        <f>1/5</f>
        <v>0.2</v>
      </c>
      <c r="I6" s="1">
        <v>0.25</v>
      </c>
      <c r="J6">
        <v>0.5</v>
      </c>
      <c r="K6">
        <f>-1/5</f>
        <v>-0.2</v>
      </c>
      <c r="L6">
        <v>0</v>
      </c>
      <c r="M6">
        <v>0</v>
      </c>
      <c r="N6">
        <v>0</v>
      </c>
      <c r="O6">
        <f>-1/3</f>
        <v>-0.33333333333333331</v>
      </c>
      <c r="P6">
        <v>0</v>
      </c>
      <c r="Q6">
        <v>0</v>
      </c>
    </row>
    <row r="7" spans="1:17">
      <c r="A7" s="1" t="s">
        <v>3</v>
      </c>
      <c r="B7" s="8">
        <v>1</v>
      </c>
      <c r="C7" s="8">
        <v>-0.13</v>
      </c>
      <c r="D7" s="1">
        <v>-0.1</v>
      </c>
      <c r="E7" s="11">
        <v>-0.125</v>
      </c>
      <c r="F7" s="8">
        <v>-0.125</v>
      </c>
      <c r="G7" s="1">
        <v>0</v>
      </c>
      <c r="H7" s="11">
        <f>1/5</f>
        <v>0.2</v>
      </c>
      <c r="I7" s="1">
        <v>0.25</v>
      </c>
      <c r="J7">
        <v>0.5</v>
      </c>
      <c r="K7">
        <f t="shared" ref="K7:K10" si="0">-1/5</f>
        <v>-0.2</v>
      </c>
      <c r="L7">
        <v>0</v>
      </c>
      <c r="M7">
        <v>0</v>
      </c>
      <c r="N7">
        <v>0.25</v>
      </c>
      <c r="O7">
        <v>0</v>
      </c>
      <c r="P7">
        <v>1</v>
      </c>
      <c r="Q7">
        <v>0</v>
      </c>
    </row>
    <row r="8" spans="1:17">
      <c r="A8" s="1" t="s">
        <v>4</v>
      </c>
      <c r="B8" s="8">
        <v>1</v>
      </c>
      <c r="C8" s="8">
        <v>0.17</v>
      </c>
      <c r="D8" s="1">
        <v>-0.1</v>
      </c>
      <c r="E8" s="11">
        <v>-0.125</v>
      </c>
      <c r="F8" s="8">
        <v>-0.125</v>
      </c>
      <c r="G8" s="1">
        <v>0</v>
      </c>
      <c r="H8" s="11">
        <v>-0.2</v>
      </c>
      <c r="I8" s="1">
        <f>-1/6</f>
        <v>-0.16666666666666666</v>
      </c>
      <c r="J8">
        <f>-1/3</f>
        <v>-0.33333333333333331</v>
      </c>
      <c r="K8">
        <f t="shared" si="0"/>
        <v>-0.2</v>
      </c>
      <c r="L8">
        <v>0</v>
      </c>
      <c r="M8">
        <v>0</v>
      </c>
      <c r="N8">
        <v>0</v>
      </c>
      <c r="O8">
        <f>-1/3</f>
        <v>-0.33333333333333331</v>
      </c>
      <c r="P8">
        <v>0</v>
      </c>
      <c r="Q8">
        <v>0</v>
      </c>
    </row>
    <row r="9" spans="1:17">
      <c r="A9" s="1" t="s">
        <v>5</v>
      </c>
      <c r="B9" s="8">
        <v>1</v>
      </c>
      <c r="C9" s="8">
        <v>-0.13</v>
      </c>
      <c r="D9" s="1">
        <v>-0.1</v>
      </c>
      <c r="E9" s="11">
        <v>-0.125</v>
      </c>
      <c r="F9" s="8">
        <v>-0.125</v>
      </c>
      <c r="G9" s="1">
        <v>0</v>
      </c>
      <c r="H9" s="11">
        <v>-0.2</v>
      </c>
      <c r="I9" s="1">
        <f t="shared" ref="I9:I10" si="1">-1/6</f>
        <v>-0.16666666666666666</v>
      </c>
      <c r="J9">
        <f t="shared" ref="J9:J10" si="2">-1/3</f>
        <v>-0.33333333333333331</v>
      </c>
      <c r="K9">
        <f t="shared" si="0"/>
        <v>-0.2</v>
      </c>
      <c r="L9">
        <v>0</v>
      </c>
      <c r="M9">
        <v>0</v>
      </c>
      <c r="N9">
        <v>0.25</v>
      </c>
      <c r="O9">
        <v>0</v>
      </c>
      <c r="P9">
        <v>-0.5</v>
      </c>
      <c r="Q9">
        <v>0</v>
      </c>
    </row>
    <row r="10" spans="1:17">
      <c r="A10" s="1" t="s">
        <v>6</v>
      </c>
      <c r="B10" s="8">
        <v>1</v>
      </c>
      <c r="C10" s="8">
        <v>-0.13</v>
      </c>
      <c r="D10" s="1">
        <v>-0.1</v>
      </c>
      <c r="E10" s="11">
        <v>0</v>
      </c>
      <c r="F10" s="8">
        <v>0.5</v>
      </c>
      <c r="G10" s="1">
        <v>-0.5</v>
      </c>
      <c r="H10" s="11">
        <v>-0.2</v>
      </c>
      <c r="I10" s="1">
        <f t="shared" si="1"/>
        <v>-0.16666666666666666</v>
      </c>
      <c r="J10">
        <f t="shared" si="2"/>
        <v>-0.33333333333333331</v>
      </c>
      <c r="K10">
        <f t="shared" si="0"/>
        <v>-0.2</v>
      </c>
      <c r="L10">
        <v>0</v>
      </c>
      <c r="M10">
        <v>0</v>
      </c>
      <c r="N10">
        <v>0.25</v>
      </c>
      <c r="O10">
        <v>0</v>
      </c>
      <c r="P10">
        <v>-0.5</v>
      </c>
      <c r="Q10">
        <v>0</v>
      </c>
    </row>
    <row r="11" spans="1:17">
      <c r="A11" s="1" t="s">
        <v>7</v>
      </c>
      <c r="B11" s="8">
        <v>-1</v>
      </c>
      <c r="C11" s="8">
        <v>0.17</v>
      </c>
      <c r="D11" s="1">
        <v>0.25</v>
      </c>
      <c r="E11" s="11">
        <v>0.25</v>
      </c>
      <c r="F11" s="8">
        <v>0</v>
      </c>
      <c r="G11" s="1">
        <v>0.25</v>
      </c>
      <c r="H11" s="11">
        <v>0</v>
      </c>
      <c r="I11" s="1">
        <v>0</v>
      </c>
      <c r="J11">
        <v>0</v>
      </c>
      <c r="K11">
        <v>0</v>
      </c>
      <c r="L11">
        <v>0</v>
      </c>
      <c r="M11">
        <v>0.5</v>
      </c>
      <c r="N11">
        <v>0</v>
      </c>
      <c r="O11" s="12">
        <v>0.33333333333333331</v>
      </c>
      <c r="P11">
        <v>0</v>
      </c>
      <c r="Q11">
        <v>0</v>
      </c>
    </row>
    <row r="12" spans="1:17">
      <c r="A12" s="1" t="s">
        <v>8</v>
      </c>
      <c r="B12" s="8">
        <v>-1</v>
      </c>
      <c r="C12" s="8">
        <v>-0.13</v>
      </c>
      <c r="D12" s="1">
        <v>0.25</v>
      </c>
      <c r="E12" s="11">
        <v>0.25</v>
      </c>
      <c r="F12" s="8">
        <v>0</v>
      </c>
      <c r="G12" s="1">
        <v>0.25</v>
      </c>
      <c r="H12" s="11">
        <v>0</v>
      </c>
      <c r="I12" s="1">
        <v>0</v>
      </c>
      <c r="J12">
        <v>0</v>
      </c>
      <c r="K12">
        <v>0</v>
      </c>
      <c r="L12">
        <v>0</v>
      </c>
      <c r="M12">
        <v>0.5</v>
      </c>
      <c r="N12">
        <v>-0.25</v>
      </c>
      <c r="O12">
        <v>0</v>
      </c>
      <c r="P12">
        <v>0</v>
      </c>
      <c r="Q12">
        <v>0</v>
      </c>
    </row>
    <row r="13" spans="1:17">
      <c r="A13" s="1" t="s">
        <v>9</v>
      </c>
      <c r="B13" s="8">
        <v>-1</v>
      </c>
      <c r="C13" s="8">
        <v>0.17</v>
      </c>
      <c r="D13" s="1">
        <v>-0.1</v>
      </c>
      <c r="E13" s="11">
        <v>-0.125</v>
      </c>
      <c r="F13" s="8">
        <v>-0.125</v>
      </c>
      <c r="G13" s="1">
        <v>0</v>
      </c>
      <c r="H13" s="11">
        <v>0.2</v>
      </c>
      <c r="I13" s="1">
        <f t="shared" ref="I13:I15" si="3">-1/6</f>
        <v>-0.16666666666666666</v>
      </c>
      <c r="J13">
        <v>0</v>
      </c>
      <c r="K13">
        <v>0</v>
      </c>
      <c r="L13">
        <f t="shared" ref="L13:L15" si="4">-1/3</f>
        <v>-0.33333333333333331</v>
      </c>
      <c r="M13">
        <f t="shared" ref="M13:M17" si="5">-1/5</f>
        <v>-0.2</v>
      </c>
      <c r="N13">
        <v>0</v>
      </c>
      <c r="O13" s="12">
        <v>0.33333333333333331</v>
      </c>
      <c r="P13">
        <v>0</v>
      </c>
      <c r="Q13">
        <v>0</v>
      </c>
    </row>
    <row r="14" spans="1:17">
      <c r="A14" s="1" t="s">
        <v>10</v>
      </c>
      <c r="B14" s="8">
        <v>-1</v>
      </c>
      <c r="C14" s="8">
        <v>-0.13</v>
      </c>
      <c r="D14" s="1">
        <v>-0.1</v>
      </c>
      <c r="E14" s="11">
        <v>-0.125</v>
      </c>
      <c r="F14" s="8">
        <v>-0.125</v>
      </c>
      <c r="G14" s="1">
        <v>0</v>
      </c>
      <c r="H14" s="11">
        <v>0.2</v>
      </c>
      <c r="I14" s="1">
        <f t="shared" si="3"/>
        <v>-0.16666666666666666</v>
      </c>
      <c r="J14">
        <v>0</v>
      </c>
      <c r="K14">
        <v>0</v>
      </c>
      <c r="L14">
        <f t="shared" si="4"/>
        <v>-0.33333333333333331</v>
      </c>
      <c r="M14">
        <f t="shared" si="5"/>
        <v>-0.2</v>
      </c>
      <c r="N14">
        <v>-0.25</v>
      </c>
      <c r="O14">
        <v>0</v>
      </c>
      <c r="P14">
        <v>0</v>
      </c>
      <c r="Q14">
        <v>0.5</v>
      </c>
    </row>
    <row r="15" spans="1:17">
      <c r="A15" s="1" t="s">
        <v>11</v>
      </c>
      <c r="B15" s="8">
        <v>-1</v>
      </c>
      <c r="C15" s="8">
        <v>-0.13</v>
      </c>
      <c r="D15" s="1">
        <v>-0.1</v>
      </c>
      <c r="E15" s="11">
        <v>0</v>
      </c>
      <c r="F15" s="8">
        <v>0.5</v>
      </c>
      <c r="G15" s="1">
        <v>-0.5</v>
      </c>
      <c r="H15" s="11">
        <v>0.2</v>
      </c>
      <c r="I15" s="1">
        <f t="shared" si="3"/>
        <v>-0.16666666666666666</v>
      </c>
      <c r="J15">
        <v>0</v>
      </c>
      <c r="K15">
        <v>0</v>
      </c>
      <c r="L15">
        <f t="shared" si="4"/>
        <v>-0.33333333333333331</v>
      </c>
      <c r="M15">
        <f t="shared" si="5"/>
        <v>-0.2</v>
      </c>
      <c r="N15">
        <v>-0.25</v>
      </c>
      <c r="O15">
        <v>0</v>
      </c>
      <c r="P15">
        <v>0</v>
      </c>
      <c r="Q15">
        <v>0.5</v>
      </c>
    </row>
    <row r="16" spans="1:17">
      <c r="A16" s="1" t="s">
        <v>12</v>
      </c>
      <c r="B16" s="8">
        <v>-1</v>
      </c>
      <c r="C16" s="8">
        <v>0.17</v>
      </c>
      <c r="D16" s="1">
        <v>-0.1</v>
      </c>
      <c r="E16" s="11">
        <v>-0.125</v>
      </c>
      <c r="F16" s="8">
        <v>-0.125</v>
      </c>
      <c r="G16" s="1">
        <v>0</v>
      </c>
      <c r="H16" s="11">
        <v>-0.2</v>
      </c>
      <c r="I16" s="1">
        <v>0.25</v>
      </c>
      <c r="J16">
        <v>0</v>
      </c>
      <c r="K16">
        <v>0</v>
      </c>
      <c r="L16">
        <v>0.5</v>
      </c>
      <c r="M16">
        <f t="shared" si="5"/>
        <v>-0.2</v>
      </c>
      <c r="N16">
        <v>0</v>
      </c>
      <c r="O16" s="12">
        <v>0.33333333333333331</v>
      </c>
      <c r="P16">
        <v>0</v>
      </c>
      <c r="Q16">
        <v>0</v>
      </c>
    </row>
    <row r="17" spans="1:17">
      <c r="A17" s="1" t="s">
        <v>13</v>
      </c>
      <c r="B17" s="8">
        <v>-1</v>
      </c>
      <c r="C17" s="8">
        <v>-0.13</v>
      </c>
      <c r="D17" s="1">
        <v>-0.1</v>
      </c>
      <c r="E17" s="11">
        <v>-0.125</v>
      </c>
      <c r="F17" s="8">
        <v>-0.125</v>
      </c>
      <c r="G17" s="1">
        <v>0</v>
      </c>
      <c r="H17" s="11">
        <v>-0.2</v>
      </c>
      <c r="I17" s="1">
        <v>0.25</v>
      </c>
      <c r="J17">
        <v>0</v>
      </c>
      <c r="K17">
        <v>0</v>
      </c>
      <c r="L17">
        <v>0.5</v>
      </c>
      <c r="M17">
        <f t="shared" si="5"/>
        <v>-0.2</v>
      </c>
      <c r="N17">
        <v>-0.25</v>
      </c>
      <c r="O17">
        <v>0</v>
      </c>
      <c r="P17">
        <v>0</v>
      </c>
      <c r="Q17">
        <v>-1</v>
      </c>
    </row>
    <row r="20" spans="1:17">
      <c r="A20" t="s">
        <v>28</v>
      </c>
    </row>
    <row r="21" spans="1:17">
      <c r="A21" t="s">
        <v>29</v>
      </c>
    </row>
    <row r="22" spans="1:17">
      <c r="A22" t="s">
        <v>31</v>
      </c>
    </row>
    <row r="23" spans="1:17">
      <c r="A23" t="s">
        <v>30</v>
      </c>
    </row>
    <row r="24" spans="1:17">
      <c r="A24" t="s">
        <v>32</v>
      </c>
    </row>
    <row r="25" spans="1:17">
      <c r="A25" t="s">
        <v>33</v>
      </c>
    </row>
  </sheetData>
  <mergeCells count="5">
    <mergeCell ref="E2:G2"/>
    <mergeCell ref="H2:I2"/>
    <mergeCell ref="J2:P2"/>
    <mergeCell ref="E1:P1"/>
    <mergeCell ref="B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  Jack</dc:creator>
  <cp:lastModifiedBy>Chandra  Jack</cp:lastModifiedBy>
  <dcterms:created xsi:type="dcterms:W3CDTF">2017-02-10T18:01:16Z</dcterms:created>
  <dcterms:modified xsi:type="dcterms:W3CDTF">2017-02-12T00:37:30Z</dcterms:modified>
</cp:coreProperties>
</file>