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ra/Downloads/"/>
    </mc:Choice>
  </mc:AlternateContent>
  <xr:revisionPtr revIDLastSave="0" documentId="8_{E704CAAA-3DE2-EA48-B8B3-B12AC4B75E5C}" xr6:coauthVersionLast="47" xr6:coauthVersionMax="47" xr10:uidLastSave="{00000000-0000-0000-0000-000000000000}"/>
  <bookViews>
    <workbookView xWindow="19000" yWindow="-33340" windowWidth="20040" windowHeight="33340" xr2:uid="{6C31EE6B-7145-A949-97B1-07CBE879C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0" i="1"/>
  <c r="B11" i="1"/>
  <c r="B12" i="1" l="1"/>
  <c r="B13" i="1" l="1"/>
  <c r="B19" i="1" l="1"/>
  <c r="B44" i="1" s="1"/>
  <c r="B18" i="1"/>
  <c r="B17" i="1"/>
  <c r="B22" i="1"/>
  <c r="B23" i="1"/>
  <c r="B32" i="1" l="1"/>
  <c r="B41" i="1" s="1"/>
  <c r="B30" i="1"/>
  <c r="B37" i="1" s="1"/>
  <c r="B31" i="1"/>
  <c r="B39" i="1" s="1"/>
  <c r="B33" i="1"/>
  <c r="B43" i="1" s="1"/>
  <c r="B28" i="1"/>
  <c r="B40" i="1" s="1"/>
  <c r="B27" i="1"/>
  <c r="B38" i="1" s="1"/>
  <c r="B26" i="1"/>
  <c r="B36" i="1" s="1"/>
  <c r="B29" i="1"/>
  <c r="B42" i="1" s="1"/>
</calcChain>
</file>

<file path=xl/sharedStrings.xml><?xml version="1.0" encoding="utf-8"?>
<sst xmlns="http://schemas.openxmlformats.org/spreadsheetml/2006/main" count="51" uniqueCount="51">
  <si>
    <t>Initial Value</t>
  </si>
  <si>
    <t>Threshold</t>
  </si>
  <si>
    <t>Initial Random</t>
  </si>
  <si>
    <t>w14</t>
  </si>
  <si>
    <t>w15</t>
  </si>
  <si>
    <t>w24</t>
  </si>
  <si>
    <t>w25</t>
  </si>
  <si>
    <t>w34</t>
  </si>
  <si>
    <t>w35</t>
  </si>
  <si>
    <r>
      <t>W</t>
    </r>
    <r>
      <rPr>
        <b/>
        <vertAlign val="subscript"/>
        <sz val="7.2"/>
        <color rgb="FF000000"/>
        <rFont val="Arial"/>
        <family val="2"/>
      </rPr>
      <t>14</t>
    </r>
  </si>
  <si>
    <r>
      <t>W</t>
    </r>
    <r>
      <rPr>
        <b/>
        <vertAlign val="subscript"/>
        <sz val="7.2"/>
        <color rgb="FF000000"/>
        <rFont val="Arial"/>
        <family val="2"/>
      </rPr>
      <t>15</t>
    </r>
  </si>
  <si>
    <r>
      <t>W</t>
    </r>
    <r>
      <rPr>
        <b/>
        <vertAlign val="subscript"/>
        <sz val="7.2"/>
        <color rgb="FF000000"/>
        <rFont val="Arial"/>
        <family val="2"/>
      </rPr>
      <t>24</t>
    </r>
  </si>
  <si>
    <r>
      <t>W</t>
    </r>
    <r>
      <rPr>
        <b/>
        <vertAlign val="subscript"/>
        <sz val="7.2"/>
        <color rgb="FF000000"/>
        <rFont val="Arial"/>
        <family val="2"/>
      </rPr>
      <t>25</t>
    </r>
  </si>
  <si>
    <r>
      <t>W</t>
    </r>
    <r>
      <rPr>
        <b/>
        <vertAlign val="subscript"/>
        <sz val="7.2"/>
        <color rgb="FF000000"/>
        <rFont val="Arial"/>
        <family val="2"/>
      </rPr>
      <t>34</t>
    </r>
  </si>
  <si>
    <r>
      <t>W</t>
    </r>
    <r>
      <rPr>
        <b/>
        <vertAlign val="subscript"/>
        <sz val="7.2"/>
        <color rgb="FF000000"/>
        <rFont val="Arial"/>
        <family val="2"/>
      </rPr>
      <t>35</t>
    </r>
  </si>
  <si>
    <r>
      <t>W</t>
    </r>
    <r>
      <rPr>
        <b/>
        <vertAlign val="subscript"/>
        <sz val="7.2"/>
        <color rgb="FF000000"/>
        <rFont val="Arial"/>
        <family val="2"/>
      </rPr>
      <t>46</t>
    </r>
  </si>
  <si>
    <r>
      <t>W</t>
    </r>
    <r>
      <rPr>
        <b/>
        <vertAlign val="subscript"/>
        <sz val="7.2"/>
        <color rgb="FF000000"/>
        <rFont val="Arial"/>
        <family val="2"/>
      </rPr>
      <t>56</t>
    </r>
  </si>
  <si>
    <r>
      <t>θ</t>
    </r>
    <r>
      <rPr>
        <b/>
        <vertAlign val="subscript"/>
        <sz val="7.2"/>
        <color rgb="FF000000"/>
        <rFont val="Arial"/>
        <family val="2"/>
      </rPr>
      <t>4</t>
    </r>
  </si>
  <si>
    <r>
      <t>θ</t>
    </r>
    <r>
      <rPr>
        <b/>
        <vertAlign val="subscript"/>
        <sz val="7.2"/>
        <color rgb="FF000000"/>
        <rFont val="Arial"/>
        <family val="2"/>
      </rPr>
      <t>5</t>
    </r>
  </si>
  <si>
    <r>
      <t>θ</t>
    </r>
    <r>
      <rPr>
        <b/>
        <vertAlign val="subscript"/>
        <sz val="7.2"/>
        <color rgb="FF000000"/>
        <rFont val="Arial"/>
        <family val="2"/>
      </rPr>
      <t>6</t>
    </r>
  </si>
  <si>
    <r>
      <t>x</t>
    </r>
    <r>
      <rPr>
        <b/>
        <vertAlign val="subscript"/>
        <sz val="7.2"/>
        <color rgb="FF000000"/>
        <rFont val="Arial"/>
        <family val="2"/>
      </rPr>
      <t>1</t>
    </r>
  </si>
  <si>
    <r>
      <t>x</t>
    </r>
    <r>
      <rPr>
        <b/>
        <vertAlign val="subscript"/>
        <sz val="7.2"/>
        <color rgb="FF000000"/>
        <rFont val="Arial"/>
        <family val="2"/>
      </rPr>
      <t>2</t>
    </r>
  </si>
  <si>
    <r>
      <t>x</t>
    </r>
    <r>
      <rPr>
        <b/>
        <vertAlign val="subscript"/>
        <sz val="7.2"/>
        <color rgb="FF000000"/>
        <rFont val="Arial"/>
        <family val="2"/>
      </rPr>
      <t>3</t>
    </r>
  </si>
  <si>
    <t>α</t>
  </si>
  <si>
    <r>
      <t>Y</t>
    </r>
    <r>
      <rPr>
        <b/>
        <vertAlign val="subscript"/>
        <sz val="7.2"/>
        <color rgb="FF000000"/>
        <rFont val="Arial"/>
        <family val="2"/>
      </rPr>
      <t>d,6</t>
    </r>
  </si>
  <si>
    <t>Y4</t>
  </si>
  <si>
    <t>Langkah 1 : Menghitung output neuron 4</t>
  </si>
  <si>
    <t>Y5</t>
  </si>
  <si>
    <t>Y6</t>
  </si>
  <si>
    <t>e</t>
  </si>
  <si>
    <t>sigma6</t>
  </si>
  <si>
    <t>deltateta6</t>
  </si>
  <si>
    <t>Langkah 3  : Menghitung error gradient untuk n4 dan n5</t>
  </si>
  <si>
    <t>Langkah 2 : Menghitung error gradient untuk n6</t>
  </si>
  <si>
    <t>sigma4</t>
  </si>
  <si>
    <t>sigma5</t>
  </si>
  <si>
    <t>Langkah 4 : Hitung weight correction</t>
  </si>
  <si>
    <t>deltaw46</t>
  </si>
  <si>
    <t>deltaw56</t>
  </si>
  <si>
    <t>deltaw14</t>
  </si>
  <si>
    <t>deltateta4</t>
  </si>
  <si>
    <t>deltaw15</t>
  </si>
  <si>
    <t>deltateta5</t>
  </si>
  <si>
    <t>deltaw25</t>
  </si>
  <si>
    <t>deltaw35</t>
  </si>
  <si>
    <t>deltaw24</t>
  </si>
  <si>
    <t>deltaw34</t>
  </si>
  <si>
    <t>Langkah 5 : Menghitung semua weights dan teta baru</t>
  </si>
  <si>
    <t>teta4</t>
  </si>
  <si>
    <t>teta5</t>
  </si>
  <si>
    <t>teta6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</si>
</sst>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  <font>
      <b/>
      <vertAlign val="subscript"/>
      <sz val="7.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770980</xdr:colOff>
      <xdr:row>11</xdr:row>
      <xdr:rowOff>72200</xdr:rowOff>
    </xdr:from>
    <xdr:to>
      <xdr:col>7</xdr:col>
      <xdr:colOff>771340</xdr:colOff>
      <xdr:row>11</xdr:row>
      <xdr:rowOff>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8968E87-EF40-3ED2-D4D0-7D848AC03A7E}"/>
                </a:ext>
              </a:extLst>
            </xdr14:cNvPr>
            <xdr14:cNvContentPartPr/>
          </xdr14:nvContentPartPr>
          <xdr14:nvPr macro=""/>
          <xdr14:xfrm>
            <a:off x="6549480" y="210420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8968E87-EF40-3ED2-D4D0-7D848AC03A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40840" y="2095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279400</xdr:colOff>
      <xdr:row>10</xdr:row>
      <xdr:rowOff>25400</xdr:rowOff>
    </xdr:from>
    <xdr:to>
      <xdr:col>13</xdr:col>
      <xdr:colOff>543577</xdr:colOff>
      <xdr:row>35</xdr:row>
      <xdr:rowOff>50800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9695F3A-6322-CDD3-4D52-CF4D42109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6900" y="2057400"/>
          <a:ext cx="6868177" cy="51054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9T09:02:37.5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CD95-D35C-D749-812A-536B97F6F171}">
  <dimension ref="A1:K44"/>
  <sheetViews>
    <sheetView tabSelected="1" workbookViewId="0">
      <selection activeCell="H50" sqref="H50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s="1" t="s">
        <v>20</v>
      </c>
      <c r="B2" s="1" t="s">
        <v>21</v>
      </c>
      <c r="C2" s="1" t="s">
        <v>22</v>
      </c>
      <c r="D2" s="1" t="s">
        <v>23</v>
      </c>
      <c r="E2" s="1" t="s">
        <v>1</v>
      </c>
      <c r="F2" s="1" t="s">
        <v>24</v>
      </c>
    </row>
    <row r="3" spans="1:11" x14ac:dyDescent="0.2">
      <c r="A3">
        <v>0.7</v>
      </c>
      <c r="B3">
        <v>0.8</v>
      </c>
      <c r="C3">
        <v>0.9</v>
      </c>
      <c r="D3">
        <v>0.1</v>
      </c>
      <c r="E3">
        <v>-1</v>
      </c>
      <c r="F3">
        <v>0</v>
      </c>
    </row>
    <row r="5" spans="1:11" x14ac:dyDescent="0.2">
      <c r="A5" t="s">
        <v>2</v>
      </c>
    </row>
    <row r="6" spans="1:11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</row>
    <row r="7" spans="1:11" x14ac:dyDescent="0.2">
      <c r="A7">
        <v>0.5</v>
      </c>
      <c r="B7">
        <v>0.6</v>
      </c>
      <c r="C7">
        <v>0.3</v>
      </c>
      <c r="D7">
        <v>1.1000000000000001</v>
      </c>
      <c r="E7">
        <v>-1</v>
      </c>
      <c r="F7">
        <v>0.1</v>
      </c>
      <c r="G7">
        <v>-1.1000000000000001</v>
      </c>
      <c r="H7">
        <v>-0.7</v>
      </c>
      <c r="I7">
        <v>0.2</v>
      </c>
      <c r="J7">
        <v>0.3</v>
      </c>
      <c r="K7">
        <v>0.4</v>
      </c>
    </row>
    <row r="9" spans="1:11" x14ac:dyDescent="0.2">
      <c r="A9" t="s">
        <v>26</v>
      </c>
    </row>
    <row r="10" spans="1:11" x14ac:dyDescent="0.2">
      <c r="A10" t="s">
        <v>25</v>
      </c>
      <c r="B10">
        <f>1/(1+EXP(-(A3*A7+B3*C7+C3*E7+E3*I7)))</f>
        <v>0.3751935255315707</v>
      </c>
    </row>
    <row r="11" spans="1:11" x14ac:dyDescent="0.2">
      <c r="A11" t="s">
        <v>27</v>
      </c>
      <c r="B11">
        <f>1/(1+EXP(-(A3*B7+B3*D7+C3*F7+E3*J7)))</f>
        <v>0.74838172160706418</v>
      </c>
    </row>
    <row r="12" spans="1:11" x14ac:dyDescent="0.2">
      <c r="A12" t="s">
        <v>28</v>
      </c>
      <c r="B12">
        <f>1/(1+EXP(-(B10*G7+B11*H7+E3*K7)))</f>
        <v>0.20807302520657042</v>
      </c>
    </row>
    <row r="13" spans="1:11" x14ac:dyDescent="0.2">
      <c r="A13" t="s">
        <v>29</v>
      </c>
      <c r="B13">
        <f>0-B12</f>
        <v>-0.20807302520657042</v>
      </c>
    </row>
    <row r="15" spans="1:11" x14ac:dyDescent="0.2">
      <c r="A15" t="s">
        <v>33</v>
      </c>
    </row>
    <row r="16" spans="1:11" x14ac:dyDescent="0.2">
      <c r="A16" t="s">
        <v>30</v>
      </c>
      <c r="B16">
        <f>B12*(1-B12)*B13</f>
        <v>-3.4285990403020668E-2</v>
      </c>
    </row>
    <row r="17" spans="1:2" x14ac:dyDescent="0.2">
      <c r="A17" t="s">
        <v>37</v>
      </c>
      <c r="B17">
        <f>0.1*B10*$B$16</f>
        <v>-1.2863881615650925E-3</v>
      </c>
    </row>
    <row r="18" spans="1:2" x14ac:dyDescent="0.2">
      <c r="A18" t="s">
        <v>38</v>
      </c>
      <c r="B18">
        <f>0.1*B11*$B$16</f>
        <v>-2.5659008524815887E-3</v>
      </c>
    </row>
    <row r="19" spans="1:2" x14ac:dyDescent="0.2">
      <c r="A19" t="s">
        <v>31</v>
      </c>
      <c r="B19">
        <f>0.1*-1*B16</f>
        <v>3.4285990403020669E-3</v>
      </c>
    </row>
    <row r="21" spans="1:2" x14ac:dyDescent="0.2">
      <c r="A21" t="s">
        <v>32</v>
      </c>
    </row>
    <row r="22" spans="1:2" x14ac:dyDescent="0.2">
      <c r="A22" t="s">
        <v>34</v>
      </c>
      <c r="B22">
        <f>B10*(1-B10)*B16*G7</f>
        <v>8.8411801722795055E-3</v>
      </c>
    </row>
    <row r="23" spans="1:2" x14ac:dyDescent="0.2">
      <c r="A23" t="s">
        <v>35</v>
      </c>
      <c r="B23">
        <f>B11*(1-B11)*B16*H7</f>
        <v>4.5193928851986857E-3</v>
      </c>
    </row>
    <row r="25" spans="1:2" x14ac:dyDescent="0.2">
      <c r="A25" t="s">
        <v>36</v>
      </c>
    </row>
    <row r="26" spans="1:2" x14ac:dyDescent="0.2">
      <c r="A26" t="s">
        <v>39</v>
      </c>
      <c r="B26">
        <f>0.1*A3*$B$22</f>
        <v>6.1888261205956532E-4</v>
      </c>
    </row>
    <row r="27" spans="1:2" x14ac:dyDescent="0.2">
      <c r="A27" t="s">
        <v>45</v>
      </c>
      <c r="B27">
        <f>0.1*B3*$B$22</f>
        <v>7.0729441378236061E-4</v>
      </c>
    </row>
    <row r="28" spans="1:2" x14ac:dyDescent="0.2">
      <c r="A28" t="s">
        <v>46</v>
      </c>
      <c r="B28">
        <f>0.1*C3*$B$22</f>
        <v>7.9570621550515558E-4</v>
      </c>
    </row>
    <row r="29" spans="1:2" x14ac:dyDescent="0.2">
      <c r="A29" t="s">
        <v>40</v>
      </c>
      <c r="B29">
        <f>0.1*E3*$B$22</f>
        <v>-8.8411801722795055E-4</v>
      </c>
    </row>
    <row r="30" spans="1:2" x14ac:dyDescent="0.2">
      <c r="A30" t="s">
        <v>41</v>
      </c>
      <c r="B30">
        <f>0.1*A3*$B$23</f>
        <v>3.1635750196390796E-4</v>
      </c>
    </row>
    <row r="31" spans="1:2" x14ac:dyDescent="0.2">
      <c r="A31" t="s">
        <v>43</v>
      </c>
      <c r="B31">
        <f>0.1*B3*$B$23</f>
        <v>3.6155143081589494E-4</v>
      </c>
    </row>
    <row r="32" spans="1:2" x14ac:dyDescent="0.2">
      <c r="A32" t="s">
        <v>44</v>
      </c>
      <c r="B32">
        <f>0.1*C3*$B$23</f>
        <v>4.0674535966788176E-4</v>
      </c>
    </row>
    <row r="33" spans="1:2" x14ac:dyDescent="0.2">
      <c r="A33" t="s">
        <v>42</v>
      </c>
      <c r="B33">
        <f>0.1*E3*$B$23</f>
        <v>-4.5193928851986858E-4</v>
      </c>
    </row>
    <row r="35" spans="1:2" x14ac:dyDescent="0.2">
      <c r="A35" t="s">
        <v>47</v>
      </c>
    </row>
    <row r="36" spans="1:2" x14ac:dyDescent="0.2">
      <c r="A36" t="s">
        <v>3</v>
      </c>
      <c r="B36">
        <f>A7+B26</f>
        <v>0.50061888261205956</v>
      </c>
    </row>
    <row r="37" spans="1:2" x14ac:dyDescent="0.2">
      <c r="A37" t="s">
        <v>4</v>
      </c>
      <c r="B37">
        <f>B7+B30</f>
        <v>0.60031635750196388</v>
      </c>
    </row>
    <row r="38" spans="1:2" x14ac:dyDescent="0.2">
      <c r="A38" t="s">
        <v>5</v>
      </c>
      <c r="B38">
        <f>C7+B27</f>
        <v>0.30070729441378236</v>
      </c>
    </row>
    <row r="39" spans="1:2" x14ac:dyDescent="0.2">
      <c r="A39" t="s">
        <v>6</v>
      </c>
      <c r="B39">
        <f>D7+B31</f>
        <v>1.100361551430816</v>
      </c>
    </row>
    <row r="40" spans="1:2" x14ac:dyDescent="0.2">
      <c r="A40" t="s">
        <v>7</v>
      </c>
      <c r="B40">
        <f>E7+B28</f>
        <v>-0.99920429378449482</v>
      </c>
    </row>
    <row r="41" spans="1:2" x14ac:dyDescent="0.2">
      <c r="A41" t="s">
        <v>8</v>
      </c>
      <c r="B41">
        <f>F7+B32</f>
        <v>0.10040674535966788</v>
      </c>
    </row>
    <row r="42" spans="1:2" x14ac:dyDescent="0.2">
      <c r="A42" t="s">
        <v>48</v>
      </c>
      <c r="B42">
        <f>I7+B29</f>
        <v>0.19911588198277205</v>
      </c>
    </row>
    <row r="43" spans="1:2" x14ac:dyDescent="0.2">
      <c r="A43" t="s">
        <v>49</v>
      </c>
      <c r="B43">
        <f>J7+B33</f>
        <v>0.2995480607114801</v>
      </c>
    </row>
    <row r="44" spans="1:2" x14ac:dyDescent="0.2">
      <c r="A44" t="s">
        <v>50</v>
      </c>
      <c r="B44">
        <f>K7+B19</f>
        <v>0.40342859904030209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Dwi Prakoso</dc:creator>
  <cp:lastModifiedBy>Chandra Dwi Prakoso</cp:lastModifiedBy>
  <dcterms:created xsi:type="dcterms:W3CDTF">2024-03-09T08:49:27Z</dcterms:created>
  <dcterms:modified xsi:type="dcterms:W3CDTF">2024-03-25T13:54:41Z</dcterms:modified>
</cp:coreProperties>
</file>