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chandrakanb\chandrakanb\Daily Activity Tracker\"/>
    </mc:Choice>
  </mc:AlternateContent>
  <xr:revisionPtr revIDLastSave="0" documentId="13_ncr:1_{46DA9660-CF9E-4F3B-B451-F4971EA940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y_month" sheetId="1" r:id="rId1"/>
    <sheet name="1st_August" sheetId="2" r:id="rId2"/>
    <sheet name="2nd_August" sheetId="3" r:id="rId3"/>
    <sheet name="5th_August" sheetId="4" r:id="rId4"/>
    <sheet name="6th_August" sheetId="5" r:id="rId5"/>
    <sheet name="9th_August" sheetId="6" r:id="rId6"/>
    <sheet name="12th_August" sheetId="7" r:id="rId7"/>
    <sheet name="13th_August" sheetId="8" r:id="rId8"/>
    <sheet name="14th_August" sheetId="9" r:id="rId9"/>
    <sheet name="20th_August" sheetId="10" r:id="rId10"/>
    <sheet name="21th_August" sheetId="11" r:id="rId11"/>
    <sheet name="22nd_August" sheetId="12" r:id="rId12"/>
    <sheet name="23rd_August" sheetId="13" r:id="rId13"/>
    <sheet name="24th_August" sheetId="14" r:id="rId14"/>
    <sheet name="26th_August" sheetId="15" r:id="rId15"/>
    <sheet name="27th_August" sheetId="16" r:id="rId16"/>
    <sheet name="28th_August" sheetId="17" r:id="rId17"/>
    <sheet name="29th_August" sheetId="18" r:id="rId18"/>
    <sheet name="30th_August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9" l="1"/>
  <c r="A49" i="19"/>
  <c r="E48" i="19"/>
  <c r="A48" i="19"/>
  <c r="E47" i="19"/>
  <c r="A47" i="19"/>
  <c r="E46" i="19"/>
  <c r="A46" i="19"/>
  <c r="E45" i="19"/>
  <c r="A45" i="19"/>
  <c r="E44" i="19"/>
  <c r="A44" i="19"/>
  <c r="E43" i="19"/>
  <c r="A43" i="19"/>
  <c r="E42" i="19"/>
  <c r="A42" i="19"/>
  <c r="E41" i="19"/>
  <c r="A41" i="19"/>
  <c r="E40" i="19"/>
  <c r="A40" i="19"/>
  <c r="E36" i="19"/>
  <c r="A36" i="19"/>
  <c r="E35" i="19"/>
  <c r="A35" i="19"/>
  <c r="E34" i="19"/>
  <c r="A34" i="19"/>
  <c r="E33" i="19"/>
  <c r="A33" i="19"/>
  <c r="E32" i="19"/>
  <c r="A32" i="19"/>
  <c r="E31" i="19"/>
  <c r="A31" i="19"/>
  <c r="E30" i="19"/>
  <c r="A30" i="19"/>
  <c r="E29" i="19"/>
  <c r="A29" i="19"/>
  <c r="E28" i="19"/>
  <c r="A28" i="19"/>
  <c r="E27" i="19"/>
  <c r="A27" i="19"/>
  <c r="E26" i="19"/>
  <c r="A26" i="19"/>
  <c r="E25" i="19"/>
  <c r="A25" i="19"/>
  <c r="E21" i="19"/>
  <c r="A21" i="19"/>
  <c r="E20" i="19"/>
  <c r="A20" i="19"/>
  <c r="E19" i="19"/>
  <c r="A19" i="19"/>
  <c r="E18" i="19"/>
  <c r="A18" i="19"/>
  <c r="E17" i="19"/>
  <c r="A17" i="19"/>
  <c r="E16" i="19"/>
  <c r="A16" i="19"/>
  <c r="E15" i="19"/>
  <c r="A15" i="19"/>
  <c r="E14" i="19"/>
  <c r="A14" i="19"/>
  <c r="E13" i="19"/>
  <c r="A13" i="19"/>
  <c r="E12" i="19"/>
  <c r="A12" i="19"/>
  <c r="E11" i="19"/>
  <c r="A11" i="19"/>
  <c r="E10" i="19"/>
  <c r="A10" i="19"/>
  <c r="E9" i="19"/>
  <c r="A9" i="19"/>
  <c r="E8" i="19"/>
  <c r="A8" i="19"/>
  <c r="E7" i="19"/>
  <c r="A7" i="19"/>
  <c r="E6" i="19"/>
  <c r="A6" i="19"/>
  <c r="E5" i="19"/>
  <c r="A5" i="19"/>
  <c r="E4" i="19"/>
  <c r="A4" i="19"/>
  <c r="E3" i="19"/>
  <c r="A3" i="19"/>
  <c r="E2" i="19"/>
  <c r="A2" i="19"/>
  <c r="E49" i="1"/>
  <c r="A49" i="1"/>
  <c r="E48" i="1"/>
  <c r="A48" i="1"/>
  <c r="E47" i="1"/>
  <c r="A47" i="1"/>
  <c r="E46" i="1"/>
  <c r="A46" i="1"/>
  <c r="E45" i="1"/>
  <c r="A45" i="1"/>
  <c r="E44" i="1"/>
  <c r="A44" i="1"/>
  <c r="E43" i="1"/>
  <c r="A43" i="1"/>
  <c r="E42" i="1"/>
  <c r="E50" i="1" s="1"/>
  <c r="A42" i="1"/>
  <c r="E41" i="1"/>
  <c r="A41" i="1"/>
  <c r="E40" i="1"/>
  <c r="A40" i="1"/>
  <c r="E36" i="1"/>
  <c r="A36" i="1"/>
  <c r="E35" i="1"/>
  <c r="A35" i="1"/>
  <c r="E34" i="1"/>
  <c r="A34" i="1"/>
  <c r="E33" i="1"/>
  <c r="A33" i="1"/>
  <c r="E32" i="1"/>
  <c r="A32" i="1"/>
  <c r="E31" i="1"/>
  <c r="A31" i="1"/>
  <c r="E30" i="1"/>
  <c r="E37" i="1" s="1"/>
  <c r="A30" i="1"/>
  <c r="E29" i="1"/>
  <c r="A29" i="1"/>
  <c r="E28" i="1"/>
  <c r="A28" i="1"/>
  <c r="E27" i="1"/>
  <c r="A27" i="1"/>
  <c r="E26" i="1"/>
  <c r="A26" i="1"/>
  <c r="E25" i="1"/>
  <c r="A25" i="1"/>
  <c r="E21" i="1"/>
  <c r="A21" i="1"/>
  <c r="E20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E6" i="1"/>
  <c r="A6" i="1"/>
  <c r="E5" i="1"/>
  <c r="A5" i="1"/>
  <c r="E4" i="1"/>
  <c r="A4" i="1"/>
  <c r="E3" i="1"/>
  <c r="A3" i="1"/>
  <c r="E2" i="1"/>
  <c r="E22" i="1" s="1"/>
  <c r="A2" i="1"/>
  <c r="E50" i="18"/>
  <c r="E49" i="18"/>
  <c r="A49" i="18"/>
  <c r="E48" i="18"/>
  <c r="A48" i="18"/>
  <c r="E47" i="18"/>
  <c r="A47" i="18"/>
  <c r="E46" i="18"/>
  <c r="A46" i="18"/>
  <c r="E45" i="18"/>
  <c r="A45" i="18"/>
  <c r="E44" i="18"/>
  <c r="A44" i="18"/>
  <c r="E43" i="18"/>
  <c r="A43" i="18"/>
  <c r="E42" i="18"/>
  <c r="A42" i="18"/>
  <c r="E41" i="18"/>
  <c r="A41" i="18"/>
  <c r="E40" i="18"/>
  <c r="A40" i="18"/>
  <c r="E36" i="18"/>
  <c r="A36" i="18"/>
  <c r="E35" i="18"/>
  <c r="A35" i="18"/>
  <c r="E34" i="18"/>
  <c r="A34" i="18"/>
  <c r="E33" i="18"/>
  <c r="A33" i="18"/>
  <c r="E32" i="18"/>
  <c r="A32" i="18"/>
  <c r="E31" i="18"/>
  <c r="A31" i="18"/>
  <c r="E30" i="18"/>
  <c r="A30" i="18"/>
  <c r="E29" i="18"/>
  <c r="A29" i="18"/>
  <c r="E28" i="18"/>
  <c r="A28" i="18"/>
  <c r="E27" i="18"/>
  <c r="A27" i="18"/>
  <c r="E26" i="18"/>
  <c r="A26" i="18"/>
  <c r="E25" i="18"/>
  <c r="E37" i="18" s="1"/>
  <c r="A25" i="18"/>
  <c r="E22" i="18"/>
  <c r="E21" i="18"/>
  <c r="A21" i="18"/>
  <c r="E20" i="18"/>
  <c r="A20" i="18"/>
  <c r="E19" i="18"/>
  <c r="A19" i="18"/>
  <c r="E18" i="18"/>
  <c r="A18" i="18"/>
  <c r="E17" i="18"/>
  <c r="A17" i="18"/>
  <c r="E16" i="18"/>
  <c r="A16" i="18"/>
  <c r="E15" i="18"/>
  <c r="A15" i="18"/>
  <c r="E14" i="18"/>
  <c r="A14" i="18"/>
  <c r="E13" i="18"/>
  <c r="A13" i="18"/>
  <c r="E12" i="18"/>
  <c r="A12" i="18"/>
  <c r="E11" i="18"/>
  <c r="A11" i="18"/>
  <c r="E10" i="18"/>
  <c r="A10" i="18"/>
  <c r="E9" i="18"/>
  <c r="A9" i="18"/>
  <c r="E8" i="18"/>
  <c r="A8" i="18"/>
  <c r="E7" i="18"/>
  <c r="A7" i="18"/>
  <c r="E6" i="18"/>
  <c r="A6" i="18"/>
  <c r="E5" i="18"/>
  <c r="A5" i="18"/>
  <c r="E4" i="18"/>
  <c r="A4" i="18"/>
  <c r="E3" i="18"/>
  <c r="A3" i="18"/>
  <c r="E2" i="18"/>
  <c r="A2" i="18"/>
  <c r="E49" i="17"/>
  <c r="A49" i="17"/>
  <c r="E48" i="17"/>
  <c r="A48" i="17"/>
  <c r="E47" i="17"/>
  <c r="A47" i="17"/>
  <c r="E46" i="17"/>
  <c r="A46" i="17"/>
  <c r="E45" i="17"/>
  <c r="A45" i="17"/>
  <c r="E44" i="17"/>
  <c r="A44" i="17"/>
  <c r="E43" i="17"/>
  <c r="A43" i="17"/>
  <c r="E42" i="17"/>
  <c r="A42" i="17"/>
  <c r="E41" i="17"/>
  <c r="A41" i="17"/>
  <c r="E40" i="17"/>
  <c r="E50" i="17" s="1"/>
  <c r="A40" i="17"/>
  <c r="E37" i="17"/>
  <c r="E36" i="17"/>
  <c r="A36" i="17"/>
  <c r="E35" i="17"/>
  <c r="A35" i="17"/>
  <c r="E34" i="17"/>
  <c r="A34" i="17"/>
  <c r="E33" i="17"/>
  <c r="A33" i="17"/>
  <c r="E32" i="17"/>
  <c r="A32" i="17"/>
  <c r="E31" i="17"/>
  <c r="A31" i="17"/>
  <c r="E30" i="17"/>
  <c r="A30" i="17"/>
  <c r="E29" i="17"/>
  <c r="A29" i="17"/>
  <c r="E28" i="17"/>
  <c r="A28" i="17"/>
  <c r="E27" i="17"/>
  <c r="A27" i="17"/>
  <c r="E26" i="17"/>
  <c r="A26" i="17"/>
  <c r="E25" i="17"/>
  <c r="A25" i="17"/>
  <c r="E21" i="17"/>
  <c r="A21" i="17"/>
  <c r="E20" i="17"/>
  <c r="A20" i="17"/>
  <c r="E19" i="17"/>
  <c r="A19" i="17"/>
  <c r="E18" i="17"/>
  <c r="A18" i="17"/>
  <c r="E17" i="17"/>
  <c r="A17" i="17"/>
  <c r="E16" i="17"/>
  <c r="A16" i="17"/>
  <c r="E15" i="17"/>
  <c r="A15" i="17"/>
  <c r="E14" i="17"/>
  <c r="A14" i="17"/>
  <c r="E13" i="17"/>
  <c r="A13" i="17"/>
  <c r="E12" i="17"/>
  <c r="A12" i="17"/>
  <c r="E11" i="17"/>
  <c r="A11" i="17"/>
  <c r="E10" i="17"/>
  <c r="A10" i="17"/>
  <c r="E9" i="17"/>
  <c r="A9" i="17"/>
  <c r="E8" i="17"/>
  <c r="A8" i="17"/>
  <c r="E7" i="17"/>
  <c r="A7" i="17"/>
  <c r="E6" i="17"/>
  <c r="A6" i="17"/>
  <c r="E5" i="17"/>
  <c r="A5" i="17"/>
  <c r="E4" i="17"/>
  <c r="A4" i="17"/>
  <c r="E3" i="17"/>
  <c r="A3" i="17"/>
  <c r="E2" i="17"/>
  <c r="E22" i="17" s="1"/>
  <c r="A2" i="17"/>
  <c r="E50" i="16"/>
  <c r="E49" i="16"/>
  <c r="A49" i="16"/>
  <c r="E48" i="16"/>
  <c r="A48" i="16"/>
  <c r="E47" i="16"/>
  <c r="A47" i="16"/>
  <c r="E46" i="16"/>
  <c r="A46" i="16"/>
  <c r="E45" i="16"/>
  <c r="A45" i="16"/>
  <c r="E44" i="16"/>
  <c r="A44" i="16"/>
  <c r="E43" i="16"/>
  <c r="A43" i="16"/>
  <c r="E42" i="16"/>
  <c r="A42" i="16"/>
  <c r="E41" i="16"/>
  <c r="A41" i="16"/>
  <c r="E40" i="16"/>
  <c r="A40" i="16"/>
  <c r="E36" i="16"/>
  <c r="A36" i="16"/>
  <c r="E35" i="16"/>
  <c r="A35" i="16"/>
  <c r="E34" i="16"/>
  <c r="A34" i="16"/>
  <c r="E33" i="16"/>
  <c r="A33" i="16"/>
  <c r="E32" i="16"/>
  <c r="A32" i="16"/>
  <c r="E31" i="16"/>
  <c r="A31" i="16"/>
  <c r="E30" i="16"/>
  <c r="A30" i="16"/>
  <c r="E29" i="16"/>
  <c r="A29" i="16"/>
  <c r="E28" i="16"/>
  <c r="A28" i="16"/>
  <c r="E27" i="16"/>
  <c r="A27" i="16"/>
  <c r="E26" i="16"/>
  <c r="E37" i="16" s="1"/>
  <c r="A26" i="16"/>
  <c r="E25" i="16"/>
  <c r="A25" i="16"/>
  <c r="E21" i="16"/>
  <c r="A21" i="16"/>
  <c r="E20" i="16"/>
  <c r="A20" i="16"/>
  <c r="E19" i="16"/>
  <c r="A19" i="16"/>
  <c r="E18" i="16"/>
  <c r="A18" i="16"/>
  <c r="E17" i="16"/>
  <c r="A17" i="16"/>
  <c r="E16" i="16"/>
  <c r="A16" i="16"/>
  <c r="E15" i="16"/>
  <c r="A15" i="16"/>
  <c r="E14" i="16"/>
  <c r="A14" i="16"/>
  <c r="E13" i="16"/>
  <c r="A13" i="16"/>
  <c r="E12" i="16"/>
  <c r="A12" i="16"/>
  <c r="E11" i="16"/>
  <c r="A11" i="16"/>
  <c r="E10" i="16"/>
  <c r="A10" i="16"/>
  <c r="E9" i="16"/>
  <c r="A9" i="16"/>
  <c r="E8" i="16"/>
  <c r="A8" i="16"/>
  <c r="E7" i="16"/>
  <c r="A7" i="16"/>
  <c r="E6" i="16"/>
  <c r="A6" i="16"/>
  <c r="E5" i="16"/>
  <c r="A5" i="16"/>
  <c r="E4" i="16"/>
  <c r="A4" i="16"/>
  <c r="E3" i="16"/>
  <c r="A3" i="16"/>
  <c r="E2" i="16"/>
  <c r="E22" i="16" s="1"/>
  <c r="A2" i="16"/>
  <c r="E49" i="15"/>
  <c r="A49" i="15"/>
  <c r="E48" i="15"/>
  <c r="A48" i="15"/>
  <c r="E47" i="15"/>
  <c r="A47" i="15"/>
  <c r="E46" i="15"/>
  <c r="A46" i="15"/>
  <c r="E45" i="15"/>
  <c r="A45" i="15"/>
  <c r="E44" i="15"/>
  <c r="A44" i="15"/>
  <c r="E43" i="15"/>
  <c r="A43" i="15"/>
  <c r="E42" i="15"/>
  <c r="A42" i="15"/>
  <c r="E41" i="15"/>
  <c r="A41" i="15"/>
  <c r="E40" i="15"/>
  <c r="E50" i="15" s="1"/>
  <c r="A40" i="15"/>
  <c r="E37" i="15"/>
  <c r="E36" i="15"/>
  <c r="A36" i="15"/>
  <c r="E35" i="15"/>
  <c r="A35" i="15"/>
  <c r="E34" i="15"/>
  <c r="A34" i="15"/>
  <c r="E33" i="15"/>
  <c r="A33" i="15"/>
  <c r="E32" i="15"/>
  <c r="A32" i="15"/>
  <c r="E31" i="15"/>
  <c r="A31" i="15"/>
  <c r="E30" i="15"/>
  <c r="A30" i="15"/>
  <c r="E29" i="15"/>
  <c r="A29" i="15"/>
  <c r="E28" i="15"/>
  <c r="A28" i="15"/>
  <c r="E27" i="15"/>
  <c r="A27" i="15"/>
  <c r="E26" i="15"/>
  <c r="A26" i="15"/>
  <c r="E25" i="15"/>
  <c r="A25" i="15"/>
  <c r="E21" i="15"/>
  <c r="A21" i="15"/>
  <c r="A20" i="15"/>
  <c r="A19" i="15"/>
  <c r="A18" i="15"/>
  <c r="A17" i="15"/>
  <c r="E16" i="15"/>
  <c r="A16" i="15"/>
  <c r="E15" i="15"/>
  <c r="A15" i="15"/>
  <c r="E14" i="15"/>
  <c r="A14" i="15"/>
  <c r="E13" i="15"/>
  <c r="A13" i="15"/>
  <c r="E12" i="15"/>
  <c r="A12" i="15"/>
  <c r="E11" i="15"/>
  <c r="A11" i="15"/>
  <c r="E10" i="15"/>
  <c r="A10" i="15"/>
  <c r="E9" i="15"/>
  <c r="A9" i="15"/>
  <c r="E8" i="15"/>
  <c r="A8" i="15"/>
  <c r="E7" i="15"/>
  <c r="A7" i="15"/>
  <c r="E6" i="15"/>
  <c r="A6" i="15"/>
  <c r="E5" i="15"/>
  <c r="A5" i="15"/>
  <c r="E4" i="15"/>
  <c r="A4" i="15"/>
  <c r="E3" i="15"/>
  <c r="A3" i="15"/>
  <c r="E2" i="15"/>
  <c r="E22" i="15" s="1"/>
  <c r="A2" i="15"/>
  <c r="E44" i="14"/>
  <c r="A44" i="14"/>
  <c r="E43" i="14"/>
  <c r="A43" i="14"/>
  <c r="E42" i="14"/>
  <c r="A42" i="14"/>
  <c r="E41" i="14"/>
  <c r="A41" i="14"/>
  <c r="E40" i="14"/>
  <c r="A40" i="14"/>
  <c r="E39" i="14"/>
  <c r="A39" i="14"/>
  <c r="E38" i="14"/>
  <c r="A38" i="14"/>
  <c r="E37" i="14"/>
  <c r="A37" i="14"/>
  <c r="E36" i="14"/>
  <c r="A36" i="14"/>
  <c r="E35" i="14"/>
  <c r="E45" i="14" s="1"/>
  <c r="A35" i="14"/>
  <c r="E31" i="14"/>
  <c r="A31" i="14"/>
  <c r="E30" i="14"/>
  <c r="A30" i="14"/>
  <c r="E29" i="14"/>
  <c r="A29" i="14"/>
  <c r="E28" i="14"/>
  <c r="A28" i="14"/>
  <c r="E27" i="14"/>
  <c r="A27" i="14"/>
  <c r="E26" i="14"/>
  <c r="A26" i="14"/>
  <c r="E25" i="14"/>
  <c r="A25" i="14"/>
  <c r="E24" i="14"/>
  <c r="A24" i="14"/>
  <c r="E23" i="14"/>
  <c r="A23" i="14"/>
  <c r="E22" i="14"/>
  <c r="A22" i="14"/>
  <c r="E21" i="14"/>
  <c r="A21" i="14"/>
  <c r="E20" i="14"/>
  <c r="E32" i="14" s="1"/>
  <c r="A20" i="14"/>
  <c r="E17" i="14"/>
  <c r="E16" i="14"/>
  <c r="A16" i="14"/>
  <c r="E15" i="14"/>
  <c r="A15" i="14"/>
  <c r="E14" i="14"/>
  <c r="A14" i="14"/>
  <c r="E13" i="14"/>
  <c r="A13" i="14"/>
  <c r="E12" i="14"/>
  <c r="A12" i="14"/>
  <c r="E11" i="14"/>
  <c r="A11" i="14"/>
  <c r="E10" i="14"/>
  <c r="A10" i="14"/>
  <c r="E9" i="14"/>
  <c r="A9" i="14"/>
  <c r="E8" i="14"/>
  <c r="A8" i="14"/>
  <c r="E7" i="14"/>
  <c r="A7" i="14"/>
  <c r="E6" i="14"/>
  <c r="A6" i="14"/>
  <c r="E5" i="14"/>
  <c r="A5" i="14"/>
  <c r="E4" i="14"/>
  <c r="A4" i="14"/>
  <c r="E3" i="14"/>
  <c r="A3" i="14"/>
  <c r="E2" i="14"/>
  <c r="A2" i="14"/>
  <c r="E44" i="13"/>
  <c r="A44" i="13"/>
  <c r="E43" i="13"/>
  <c r="A43" i="13"/>
  <c r="E42" i="13"/>
  <c r="A42" i="13"/>
  <c r="E41" i="13"/>
  <c r="A41" i="13"/>
  <c r="E40" i="13"/>
  <c r="A40" i="13"/>
  <c r="E39" i="13"/>
  <c r="A39" i="13"/>
  <c r="E38" i="13"/>
  <c r="A38" i="13"/>
  <c r="E37" i="13"/>
  <c r="A37" i="13"/>
  <c r="E36" i="13"/>
  <c r="E45" i="13" s="1"/>
  <c r="A36" i="13"/>
  <c r="E35" i="13"/>
  <c r="A35" i="13"/>
  <c r="E32" i="13"/>
  <c r="E31" i="13"/>
  <c r="A31" i="13"/>
  <c r="E30" i="13"/>
  <c r="A30" i="13"/>
  <c r="E29" i="13"/>
  <c r="A29" i="13"/>
  <c r="E28" i="13"/>
  <c r="A28" i="13"/>
  <c r="E27" i="13"/>
  <c r="A27" i="13"/>
  <c r="E26" i="13"/>
  <c r="A26" i="13"/>
  <c r="E25" i="13"/>
  <c r="A25" i="13"/>
  <c r="E24" i="13"/>
  <c r="A24" i="13"/>
  <c r="E23" i="13"/>
  <c r="A23" i="13"/>
  <c r="E22" i="13"/>
  <c r="A22" i="13"/>
  <c r="E21" i="13"/>
  <c r="A21" i="13"/>
  <c r="E20" i="13"/>
  <c r="A20" i="13"/>
  <c r="E16" i="13"/>
  <c r="A16" i="13"/>
  <c r="E15" i="13"/>
  <c r="A15" i="13"/>
  <c r="E14" i="13"/>
  <c r="A14" i="13"/>
  <c r="E13" i="13"/>
  <c r="A13" i="13"/>
  <c r="E12" i="13"/>
  <c r="A12" i="13"/>
  <c r="E11" i="13"/>
  <c r="A11" i="13"/>
  <c r="E10" i="13"/>
  <c r="A10" i="13"/>
  <c r="E9" i="13"/>
  <c r="A9" i="13"/>
  <c r="E8" i="13"/>
  <c r="A8" i="13"/>
  <c r="E7" i="13"/>
  <c r="A7" i="13"/>
  <c r="E6" i="13"/>
  <c r="A6" i="13"/>
  <c r="E5" i="13"/>
  <c r="A5" i="13"/>
  <c r="A4" i="13"/>
  <c r="E3" i="13"/>
  <c r="A3" i="13"/>
  <c r="E2" i="13"/>
  <c r="E17" i="13" s="1"/>
  <c r="A2" i="13"/>
  <c r="E42" i="12"/>
  <c r="A42" i="12"/>
  <c r="E41" i="12"/>
  <c r="A41" i="12"/>
  <c r="E40" i="12"/>
  <c r="A40" i="12"/>
  <c r="E39" i="12"/>
  <c r="A39" i="12"/>
  <c r="E38" i="12"/>
  <c r="A38" i="12"/>
  <c r="E37" i="12"/>
  <c r="A37" i="12"/>
  <c r="E36" i="12"/>
  <c r="A36" i="12"/>
  <c r="E35" i="12"/>
  <c r="A35" i="12"/>
  <c r="E34" i="12"/>
  <c r="A34" i="12"/>
  <c r="E33" i="12"/>
  <c r="E43" i="12" s="1"/>
  <c r="A33" i="12"/>
  <c r="E29" i="12"/>
  <c r="A29" i="12"/>
  <c r="E28" i="12"/>
  <c r="A28" i="12"/>
  <c r="E27" i="12"/>
  <c r="A27" i="12"/>
  <c r="E26" i="12"/>
  <c r="A26" i="12"/>
  <c r="E25" i="12"/>
  <c r="A25" i="12"/>
  <c r="E24" i="12"/>
  <c r="A24" i="12"/>
  <c r="E23" i="12"/>
  <c r="A23" i="12"/>
  <c r="E22" i="12"/>
  <c r="A22" i="12"/>
  <c r="E21" i="12"/>
  <c r="A21" i="12"/>
  <c r="E20" i="12"/>
  <c r="E30" i="12" s="1"/>
  <c r="A20" i="12"/>
  <c r="E16" i="12"/>
  <c r="A16" i="12"/>
  <c r="E15" i="12"/>
  <c r="A15" i="12"/>
  <c r="E14" i="12"/>
  <c r="A14" i="12"/>
  <c r="E13" i="12"/>
  <c r="A13" i="12"/>
  <c r="E12" i="12"/>
  <c r="A12" i="12"/>
  <c r="E11" i="12"/>
  <c r="A11" i="12"/>
  <c r="E10" i="12"/>
  <c r="A10" i="12"/>
  <c r="E9" i="12"/>
  <c r="A9" i="12"/>
  <c r="E8" i="12"/>
  <c r="A8" i="12"/>
  <c r="E7" i="12"/>
  <c r="A7" i="12"/>
  <c r="E6" i="12"/>
  <c r="A6" i="12"/>
  <c r="E5" i="12"/>
  <c r="A5" i="12"/>
  <c r="A4" i="12"/>
  <c r="E3" i="12"/>
  <c r="A3" i="12"/>
  <c r="E2" i="12"/>
  <c r="E17" i="12" s="1"/>
  <c r="A2" i="12"/>
  <c r="E42" i="11"/>
  <c r="A42" i="11"/>
  <c r="E41" i="11"/>
  <c r="A41" i="11"/>
  <c r="E40" i="11"/>
  <c r="A40" i="11"/>
  <c r="E39" i="11"/>
  <c r="A39" i="11"/>
  <c r="E38" i="11"/>
  <c r="A38" i="11"/>
  <c r="E37" i="11"/>
  <c r="A37" i="11"/>
  <c r="E36" i="11"/>
  <c r="A36" i="11"/>
  <c r="E35" i="11"/>
  <c r="A35" i="11"/>
  <c r="E34" i="11"/>
  <c r="A34" i="11"/>
  <c r="E33" i="11"/>
  <c r="E43" i="11" s="1"/>
  <c r="A33" i="11"/>
  <c r="E29" i="11"/>
  <c r="A29" i="11"/>
  <c r="E28" i="11"/>
  <c r="A28" i="11"/>
  <c r="E27" i="11"/>
  <c r="A27" i="11"/>
  <c r="E26" i="11"/>
  <c r="A26" i="11"/>
  <c r="E25" i="11"/>
  <c r="A25" i="11"/>
  <c r="E24" i="11"/>
  <c r="A24" i="11"/>
  <c r="E23" i="11"/>
  <c r="A23" i="11"/>
  <c r="E22" i="11"/>
  <c r="A22" i="11"/>
  <c r="E21" i="11"/>
  <c r="A21" i="11"/>
  <c r="E20" i="11"/>
  <c r="E30" i="11" s="1"/>
  <c r="A20" i="11"/>
  <c r="A16" i="11"/>
  <c r="E15" i="11"/>
  <c r="A15" i="11"/>
  <c r="A14" i="11"/>
  <c r="E13" i="11"/>
  <c r="A13" i="11"/>
  <c r="E12" i="11"/>
  <c r="A12" i="11"/>
  <c r="E11" i="11"/>
  <c r="A11" i="11"/>
  <c r="E10" i="11"/>
  <c r="A10" i="11"/>
  <c r="E9" i="11"/>
  <c r="A9" i="11"/>
  <c r="E8" i="11"/>
  <c r="A8" i="11"/>
  <c r="E7" i="11"/>
  <c r="A7" i="11"/>
  <c r="E6" i="11"/>
  <c r="A6" i="11"/>
  <c r="E5" i="11"/>
  <c r="A5" i="11"/>
  <c r="A4" i="11"/>
  <c r="E3" i="11"/>
  <c r="A3" i="11"/>
  <c r="E2" i="11"/>
  <c r="E17" i="11" s="1"/>
  <c r="A2" i="11"/>
  <c r="E42" i="10"/>
  <c r="A42" i="10"/>
  <c r="E41" i="10"/>
  <c r="A41" i="10"/>
  <c r="E40" i="10"/>
  <c r="A40" i="10"/>
  <c r="E39" i="10"/>
  <c r="A39" i="10"/>
  <c r="E38" i="10"/>
  <c r="A38" i="10"/>
  <c r="A37" i="10"/>
  <c r="E36" i="10"/>
  <c r="A36" i="10"/>
  <c r="E35" i="10"/>
  <c r="E43" i="10" s="1"/>
  <c r="A35" i="10"/>
  <c r="E34" i="10"/>
  <c r="A34" i="10"/>
  <c r="E33" i="10"/>
  <c r="A33" i="10"/>
  <c r="E29" i="10"/>
  <c r="A29" i="10"/>
  <c r="A28" i="10"/>
  <c r="E27" i="10"/>
  <c r="A27" i="10"/>
  <c r="E26" i="10"/>
  <c r="A26" i="10"/>
  <c r="E25" i="10"/>
  <c r="A25" i="10"/>
  <c r="E24" i="10"/>
  <c r="A24" i="10"/>
  <c r="E23" i="10"/>
  <c r="A23" i="10"/>
  <c r="E22" i="10"/>
  <c r="A22" i="10"/>
  <c r="E21" i="10"/>
  <c r="A21" i="10"/>
  <c r="E20" i="10"/>
  <c r="E30" i="10" s="1"/>
  <c r="A20" i="10"/>
  <c r="E16" i="10"/>
  <c r="A16" i="10"/>
  <c r="E15" i="10"/>
  <c r="A15" i="10"/>
  <c r="E14" i="10"/>
  <c r="A14" i="10"/>
  <c r="E13" i="10"/>
  <c r="A13" i="10"/>
  <c r="E12" i="10"/>
  <c r="A12" i="10"/>
  <c r="E11" i="10"/>
  <c r="A11" i="10"/>
  <c r="E10" i="10"/>
  <c r="A10" i="10"/>
  <c r="E9" i="10"/>
  <c r="A9" i="10"/>
  <c r="E8" i="10"/>
  <c r="A8" i="10"/>
  <c r="E7" i="10"/>
  <c r="A7" i="10"/>
  <c r="E6" i="10"/>
  <c r="A6" i="10"/>
  <c r="E5" i="10"/>
  <c r="A5" i="10"/>
  <c r="E4" i="10"/>
  <c r="A4" i="10"/>
  <c r="E3" i="10"/>
  <c r="A3" i="10"/>
  <c r="E2" i="10"/>
  <c r="E17" i="10" s="1"/>
  <c r="A2" i="10"/>
  <c r="E41" i="9"/>
  <c r="E40" i="9"/>
  <c r="A40" i="9"/>
  <c r="E39" i="9"/>
  <c r="E38" i="9"/>
  <c r="A38" i="9"/>
  <c r="E37" i="9"/>
  <c r="A37" i="9"/>
  <c r="E36" i="9"/>
  <c r="E35" i="9"/>
  <c r="E42" i="9" s="1"/>
  <c r="A34" i="9"/>
  <c r="A33" i="9"/>
  <c r="E29" i="9"/>
  <c r="E28" i="9"/>
  <c r="E27" i="9"/>
  <c r="E26" i="9"/>
  <c r="E25" i="9"/>
  <c r="A25" i="9"/>
  <c r="E24" i="9"/>
  <c r="E23" i="9"/>
  <c r="E22" i="9"/>
  <c r="E21" i="9"/>
  <c r="E30" i="9" s="1"/>
  <c r="E17" i="9"/>
  <c r="A17" i="9"/>
  <c r="E16" i="9"/>
  <c r="A16" i="9"/>
  <c r="E15" i="9"/>
  <c r="A15" i="9"/>
  <c r="E14" i="9"/>
  <c r="A14" i="9"/>
  <c r="E13" i="9"/>
  <c r="A13" i="9"/>
  <c r="E12" i="9"/>
  <c r="A12" i="9"/>
  <c r="E11" i="9"/>
  <c r="A11" i="9"/>
  <c r="E10" i="9"/>
  <c r="A10" i="9"/>
  <c r="A41" i="9" s="1"/>
  <c r="E9" i="9"/>
  <c r="A9" i="9"/>
  <c r="A28" i="9" s="1"/>
  <c r="E8" i="9"/>
  <c r="A8" i="9"/>
  <c r="A39" i="9" s="1"/>
  <c r="E7" i="9"/>
  <c r="A7" i="9"/>
  <c r="A26" i="9" s="1"/>
  <c r="E6" i="9"/>
  <c r="A6" i="9"/>
  <c r="E5" i="9"/>
  <c r="A5" i="9"/>
  <c r="A24" i="9" s="1"/>
  <c r="E4" i="9"/>
  <c r="A4" i="9"/>
  <c r="A35" i="9" s="1"/>
  <c r="E3" i="9"/>
  <c r="E18" i="9" s="1"/>
  <c r="A3" i="9"/>
  <c r="A22" i="9" s="1"/>
  <c r="E2" i="9"/>
  <c r="A2" i="9"/>
  <c r="A21" i="9" s="1"/>
  <c r="E35" i="8"/>
  <c r="E34" i="8"/>
  <c r="E33" i="8"/>
  <c r="A33" i="8"/>
  <c r="E32" i="8"/>
  <c r="A32" i="8"/>
  <c r="E31" i="8"/>
  <c r="E30" i="8"/>
  <c r="E29" i="8"/>
  <c r="E28" i="8"/>
  <c r="E27" i="8"/>
  <c r="E36" i="8" s="1"/>
  <c r="E24" i="8"/>
  <c r="E23" i="8"/>
  <c r="E22" i="8"/>
  <c r="A22" i="8"/>
  <c r="E21" i="8"/>
  <c r="A21" i="8"/>
  <c r="E20" i="8"/>
  <c r="A20" i="8"/>
  <c r="E19" i="8"/>
  <c r="A19" i="8"/>
  <c r="E18" i="8"/>
  <c r="A18" i="8"/>
  <c r="E17" i="8"/>
  <c r="E16" i="8"/>
  <c r="A16" i="8"/>
  <c r="E15" i="8"/>
  <c r="E11" i="8"/>
  <c r="A11" i="8"/>
  <c r="E10" i="8"/>
  <c r="A10" i="8"/>
  <c r="A23" i="8" s="1"/>
  <c r="E9" i="8"/>
  <c r="A9" i="8"/>
  <c r="A34" i="8" s="1"/>
  <c r="E8" i="8"/>
  <c r="A8" i="8"/>
  <c r="E7" i="8"/>
  <c r="A7" i="8"/>
  <c r="E6" i="8"/>
  <c r="A6" i="8"/>
  <c r="A31" i="8" s="1"/>
  <c r="A5" i="8"/>
  <c r="A30" i="8" s="1"/>
  <c r="A4" i="8"/>
  <c r="A17" i="8" s="1"/>
  <c r="A3" i="8"/>
  <c r="A28" i="8" s="1"/>
  <c r="E2" i="8"/>
  <c r="E12" i="8" s="1"/>
  <c r="A2" i="8"/>
  <c r="A27" i="8" s="1"/>
  <c r="E35" i="7"/>
  <c r="E34" i="7"/>
  <c r="E33" i="7"/>
  <c r="A33" i="7"/>
  <c r="E32" i="7"/>
  <c r="E31" i="7"/>
  <c r="E30" i="7"/>
  <c r="A30" i="7"/>
  <c r="E29" i="7"/>
  <c r="E28" i="7"/>
  <c r="O27" i="7"/>
  <c r="E27" i="7" s="1"/>
  <c r="E36" i="7" s="1"/>
  <c r="E6" i="7" s="1"/>
  <c r="L27" i="7"/>
  <c r="I27" i="7"/>
  <c r="A27" i="7"/>
  <c r="E23" i="7"/>
  <c r="A23" i="7"/>
  <c r="E22" i="7"/>
  <c r="E21" i="7"/>
  <c r="E20" i="7"/>
  <c r="E19" i="7"/>
  <c r="E18" i="7"/>
  <c r="A18" i="7"/>
  <c r="E17" i="7"/>
  <c r="A17" i="7"/>
  <c r="E16" i="7"/>
  <c r="E15" i="7"/>
  <c r="E24" i="7" s="1"/>
  <c r="E11" i="7"/>
  <c r="A11" i="7"/>
  <c r="E10" i="7"/>
  <c r="A10" i="7"/>
  <c r="A35" i="7" s="1"/>
  <c r="E9" i="7"/>
  <c r="A9" i="7"/>
  <c r="A22" i="7" s="1"/>
  <c r="E8" i="7"/>
  <c r="A8" i="7"/>
  <c r="A21" i="7" s="1"/>
  <c r="E7" i="7"/>
  <c r="A7" i="7"/>
  <c r="A20" i="7" s="1"/>
  <c r="A6" i="7"/>
  <c r="A31" i="7" s="1"/>
  <c r="E5" i="7"/>
  <c r="A5" i="7"/>
  <c r="E4" i="7"/>
  <c r="A4" i="7"/>
  <c r="A29" i="7" s="1"/>
  <c r="E3" i="7"/>
  <c r="A3" i="7"/>
  <c r="A16" i="7" s="1"/>
  <c r="E2" i="7"/>
  <c r="E12" i="7" s="1"/>
  <c r="A2" i="7"/>
  <c r="A15" i="7" s="1"/>
  <c r="E23" i="6"/>
  <c r="E22" i="6"/>
  <c r="E21" i="6"/>
  <c r="E20" i="6"/>
  <c r="A20" i="6"/>
  <c r="E19" i="6"/>
  <c r="E18" i="6"/>
  <c r="E17" i="6"/>
  <c r="E16" i="6"/>
  <c r="E15" i="6"/>
  <c r="F14" i="6"/>
  <c r="E14" i="6"/>
  <c r="E24" i="6" s="1"/>
  <c r="E7" i="6" s="1"/>
  <c r="D14" i="6"/>
  <c r="C14" i="6"/>
  <c r="A14" i="6"/>
  <c r="E11" i="6"/>
  <c r="A11" i="6"/>
  <c r="E10" i="6"/>
  <c r="A10" i="6"/>
  <c r="A23" i="6" s="1"/>
  <c r="E9" i="6"/>
  <c r="A9" i="6"/>
  <c r="A22" i="6" s="1"/>
  <c r="E8" i="6"/>
  <c r="A8" i="6"/>
  <c r="A21" i="6" s="1"/>
  <c r="C7" i="6"/>
  <c r="A7" i="6"/>
  <c r="E6" i="6"/>
  <c r="A6" i="6"/>
  <c r="A19" i="6" s="1"/>
  <c r="E5" i="6"/>
  <c r="A5" i="6"/>
  <c r="A18" i="6" s="1"/>
  <c r="E4" i="6"/>
  <c r="A4" i="6"/>
  <c r="A17" i="6" s="1"/>
  <c r="E3" i="6"/>
  <c r="A3" i="6"/>
  <c r="A16" i="6" s="1"/>
  <c r="E2" i="6"/>
  <c r="E12" i="6" s="1"/>
  <c r="A2" i="6"/>
  <c r="A15" i="6" s="1"/>
  <c r="C12" i="5"/>
  <c r="A11" i="5"/>
  <c r="A10" i="5"/>
  <c r="A9" i="5"/>
  <c r="A8" i="5"/>
  <c r="A7" i="5"/>
  <c r="A6" i="5"/>
  <c r="A5" i="5"/>
  <c r="A4" i="5"/>
  <c r="A3" i="5"/>
  <c r="A2" i="5"/>
  <c r="C12" i="4"/>
  <c r="A11" i="4"/>
  <c r="A10" i="4"/>
  <c r="A9" i="4"/>
  <c r="A8" i="4"/>
  <c r="A7" i="4"/>
  <c r="A6" i="4"/>
  <c r="A5" i="4"/>
  <c r="A4" i="4"/>
  <c r="A3" i="4"/>
  <c r="A2" i="4"/>
  <c r="C13" i="3"/>
  <c r="A12" i="3"/>
  <c r="A11" i="3"/>
  <c r="A10" i="3"/>
  <c r="A9" i="3"/>
  <c r="A8" i="3"/>
  <c r="A7" i="3"/>
  <c r="A6" i="3"/>
  <c r="A5" i="3"/>
  <c r="A4" i="3"/>
  <c r="A3" i="3"/>
  <c r="A2" i="3"/>
  <c r="C12" i="2"/>
  <c r="A11" i="2"/>
  <c r="A10" i="2"/>
  <c r="A9" i="2"/>
  <c r="A8" i="2"/>
  <c r="A7" i="2"/>
  <c r="A6" i="2"/>
  <c r="A5" i="2"/>
  <c r="A4" i="2"/>
  <c r="A3" i="2"/>
  <c r="A2" i="2"/>
  <c r="E37" i="19" l="1"/>
  <c r="E50" i="19"/>
  <c r="E22" i="19"/>
  <c r="A19" i="7"/>
  <c r="A32" i="7"/>
  <c r="A36" i="9"/>
  <c r="A29" i="8"/>
  <c r="A35" i="8"/>
  <c r="A27" i="9"/>
  <c r="A15" i="8"/>
  <c r="A28" i="7"/>
  <c r="A34" i="7"/>
  <c r="A29" i="9"/>
  <c r="A23" i="9"/>
</calcChain>
</file>

<file path=xl/sharedStrings.xml><?xml version="1.0" encoding="utf-8"?>
<sst xmlns="http://schemas.openxmlformats.org/spreadsheetml/2006/main" count="619" uniqueCount="165">
  <si>
    <t xml:space="preserve">Sr.No. </t>
  </si>
  <si>
    <t>Activity</t>
  </si>
  <si>
    <t>Start Time</t>
  </si>
  <si>
    <t>End Time</t>
  </si>
  <si>
    <t>Total Time</t>
  </si>
  <si>
    <t xml:space="preserve">Status </t>
  </si>
  <si>
    <t>Total</t>
  </si>
  <si>
    <t>Time Taken</t>
  </si>
  <si>
    <t>Fixed the Mute State Validation Issue on the Bench 09.</t>
  </si>
  <si>
    <t>Completed</t>
  </si>
  <si>
    <t>Added Auto Flashing TYAW Pack to OBU_A14_Repo.</t>
  </si>
  <si>
    <t>Changed ConfigFlash.cfg file, According to OBU_A14_Repo.</t>
  </si>
  <si>
    <t>Flashed Base Build on Bench 07, Bench 09 for PMT.</t>
  </si>
  <si>
    <t>Analysis of new scripts assigned by Priyanka San.</t>
  </si>
  <si>
    <t>Flashed Base Build on Bench 03, Bench 05, Bench 07, Bench 09 before Sanity.</t>
  </si>
  <si>
    <t>Performed Sanity on Bench 09.</t>
  </si>
  <si>
    <t>Published the overnight execution reports of Bench 09</t>
  </si>
  <si>
    <t>Overnight execution analysis of Bench 09.</t>
  </si>
  <si>
    <t>Flashed A14 build on Bench 09.</t>
  </si>
  <si>
    <t>Auto flashing script execution and observation in daytime on Bench 09.</t>
  </si>
  <si>
    <t>Fixed the Play State validation issue.</t>
  </si>
  <si>
    <t>Installed Kite build ""KITE_33.02.24200.4"" on the Bench 09.</t>
  </si>
  <si>
    <t>Calibration after KITE Installation on Bench 09.</t>
  </si>
  <si>
    <t>Feasibility analysis and manual execution of the new assigned Test Scripts.</t>
  </si>
  <si>
    <t>Added the new bat and config files provided by Amit san and made the modifications told for Bench 09.</t>
  </si>
  <si>
    <t>Performed GIT Pull on Bench 09.</t>
  </si>
  <si>
    <t>Performed sanity of the Bench 09.</t>
  </si>
  <si>
    <t>Calibration on Bench 09.</t>
  </si>
  <si>
    <t>Overnight Execution Fixation for Bench 09</t>
  </si>
  <si>
    <t>In-Progress</t>
  </si>
  <si>
    <t>New Test Script Developmenton Bench 09</t>
  </si>
  <si>
    <t>Published the overnight execution reports of Bench 09.</t>
  </si>
  <si>
    <t>Published the overnight execution reports of Bench 06.</t>
  </si>
  <si>
    <t>Overnight execution analysis of Bench 06.</t>
  </si>
  <si>
    <t>Overnight Execution Fixation for Bench 09 and Bench 06.</t>
  </si>
  <si>
    <t>Performed GIT Pull on Bench 06.</t>
  </si>
  <si>
    <t>Performed sanity of the Bench 06.</t>
  </si>
  <si>
    <t>Overnight execution analysis of Bench 09(Failure: 4).</t>
  </si>
  <si>
    <t>Daily Sync-up Meeting</t>
  </si>
  <si>
    <t>Lunch</t>
  </si>
  <si>
    <t>New Test Script Developmenton Bench 09.</t>
  </si>
  <si>
    <t>OBU A14 Fixation for Bench 09.</t>
  </si>
  <si>
    <t>Bench 09 Device Labling and kept in drawer.</t>
  </si>
  <si>
    <t xml:space="preserve">OBU A14 Fixation for Bench 09 </t>
  </si>
  <si>
    <t>KPIT_TC_DRT_IDS_014[(3 itaration*3)&amp; (1 Itarations*3)]</t>
  </si>
  <si>
    <t>KPIT_TC_DRT_IDS_009[(3 itaration*4)&amp; (1 Itarations*5)]</t>
  </si>
  <si>
    <t>KPIT_TC_DRT_IDS_008[(3 itaration*10)]</t>
  </si>
  <si>
    <t>KPIT_TC_DRT_KEY_001[(3 Iteration*1)&amp;(1 Iteration*1)]</t>
  </si>
  <si>
    <t>KPIT_TC_DRT_KEY_002[(3 Iteration*1)]</t>
  </si>
  <si>
    <t>KPIT_TC_DRT_KEY_022[(3 Iteration*1)]</t>
  </si>
  <si>
    <t>KPIT_TC_DRT_KEY_013[(3 Iteration*2)]</t>
  </si>
  <si>
    <t>KPIT_TC_DRT_KEY_021[(3 Iteration*1)]</t>
  </si>
  <si>
    <t>Connecting the removed hardwares of Bench 09</t>
  </si>
  <si>
    <t>Calibration of Bench 09</t>
  </si>
  <si>
    <t>New Script Creation for Bench 09</t>
  </si>
  <si>
    <t>Daily Work Status Call</t>
  </si>
  <si>
    <t>KPIT_TC_DRT_KEY_021[(3 Iteration*2) &amp; (1 Iteration*3)]</t>
  </si>
  <si>
    <t>KPIT_TC_DRT_RGB_004</t>
  </si>
  <si>
    <t>Precondition_CANTOOLA1_To Launch CANTool A1 with SFD Project</t>
  </si>
  <si>
    <t>Precondition_RGB_To Ensable Ambient Lighting on ICB</t>
  </si>
  <si>
    <t>Postcondition_RGB_To Disable Ambient Lighting on ICB</t>
  </si>
  <si>
    <t>KPIT_TC_DRT_RGB_005</t>
  </si>
  <si>
    <t>Remark</t>
  </si>
  <si>
    <t>Created Maker Log Script for Bench 09 TYAW(9:35 AM to 9:45 AM)(Total Time: 0:10 hrs)</t>
  </si>
  <si>
    <t>Kite not starting, Robot hard press issue and Robot not working in KITE on Bench 09(Total Time: 5:15 hrs)
- Kite is not starting(9:15 AM to 9:45 AM )
- Restated Kite(Not Working)(9:30 AM to 9:45 AM)
- Retarted System(9:45 AM)
- Connected with hetal regarding the Kite not starting and Robot hard press(10:18 AM) 
- Made the chages told by Hetal and executed the Scrit where the hard press issue is observed(10:45 AM to 11:05 AM)
- The Issue is observed again so connected with Hetal(11:08 AM to 11:25 AM)
- Changed the Start and End position with the help of Vitthal(10:30 AM to 11:47 AM)
- Executed and Observed the Failed test script where the robot stuck issue is observed(12:27 PM to 12:43 PM)
- Connectd with Hetal on Call(12:43 PM to 2:07 PM)
- Raised Ticket for fire wall turn off for Bench 09(2:07 PM to 2:17 PM)[Reminded Kunal san for approvel(2:21 PM, 2:57 PM)]
- Restarted the System and launched Kite and checked if the robot is working or not(3:07 PM to 3:15 PM)
- Send mail for the ""Urgent Action TICKET #562066"" to TIMS (3:15 PM to 3:25 PM)
- Send mail for the "Urgent Action TICKET #562066" to 2nd level approval members (4:55 PM to 5:10 PM)</t>
  </si>
  <si>
    <t>Extracted and published the overnight execution reports of Bench 09(Total Time: 0:50 hrs)
- Kite is not starting(9:15 AM to 9:45 AM )
- Kite is not starting on Bench 09(Issue resolved with the help of Hetal(11:47 AM))
- Started the pdf reports extraction on Bench 09(11:50 AM)
- Shared the Overnight Execution reports on Group(12:07 PM)</t>
  </si>
  <si>
    <t>Overnight Execution Analysis of Bench 09(12:09 PM to 12:27 PM)(Total Time: 0:18 hrs)</t>
  </si>
  <si>
    <t>New Script Creation for Bench 09(Total Time: 1:00 hrs)
- KPIT_TC_DRT_RGB_009: Created the following Script in Local KITE, Need to check actual CAN behavier(3:35 PM to 4:05 PM)
- KPIT_TC_DRT_RGB_006: Checked the scripts iin zephyr and reported the mismatched data(4:05 PM to 4:35 PM)</t>
  </si>
  <si>
    <t>Take KITE Backup on Bench 09</t>
  </si>
  <si>
    <t>Checked and Fixed the robot not working in kite issue</t>
  </si>
  <si>
    <t>Re-Calibartion on Bench 09</t>
  </si>
  <si>
    <t>KITE_33.02.24200.7 Installation</t>
  </si>
  <si>
    <t>DSR Meeting</t>
  </si>
  <si>
    <t>Connected Volume Knob to Bench 09 with the help of Amit San</t>
  </si>
  <si>
    <t>Feasibility of CAT Test Cases</t>
  </si>
  <si>
    <t>VIN Setting Precondition</t>
  </si>
  <si>
    <t>Feasibility of HLS Test Cases</t>
  </si>
  <si>
    <t xml:space="preserve">Chrome Driver Issue </t>
  </si>
  <si>
    <t>Git Pull</t>
  </si>
  <si>
    <t>Performed Sanity of the Bench 09</t>
  </si>
  <si>
    <t>KPIT_TC_HLP_058</t>
  </si>
  <si>
    <t>KPIT_TC_CAT_002</t>
  </si>
  <si>
    <t>Overnight Execution Analysis of Bench 09 for 19th and 14th August Execution</t>
  </si>
  <si>
    <t>Calibration Activity on Bench 09 and Bench 07</t>
  </si>
  <si>
    <t>ABD Approach discussion for Bench 09</t>
  </si>
  <si>
    <t>Took ADB Cable From Babaji and Connected to Bench 09</t>
  </si>
  <si>
    <t>ADB Precondition for Bench 09 TYAW</t>
  </si>
  <si>
    <t>Overnight Execution Analysis of Bench 02 for 19th August Execution</t>
  </si>
  <si>
    <t>Git Pull on Bench 09</t>
  </si>
  <si>
    <t>Daily Work Status Meeting</t>
  </si>
  <si>
    <t>Updated Config file for CAT and HLP scripts</t>
  </si>
  <si>
    <t>Sanity of Bench 09</t>
  </si>
  <si>
    <t>Overnight Execution Analysis of Bench 09</t>
  </si>
  <si>
    <t>-</t>
  </si>
  <si>
    <t>ADB Connection Precondition for Bench 09 TYAW</t>
  </si>
  <si>
    <t>ADB Connection Postcondition for Bench 09 TYAW</t>
  </si>
  <si>
    <t>ADB Over Wifi Bat File Setup</t>
  </si>
  <si>
    <t>KPIT</t>
  </si>
  <si>
    <t>Replaced the Plugin provided by Hetal</t>
  </si>
  <si>
    <t>Call with Hetal for the plugin issue</t>
  </si>
  <si>
    <t>Replced the Old plugin and checked that its working</t>
  </si>
  <si>
    <t>Removed the CAN Tool A1 from Bench 09</t>
  </si>
  <si>
    <t>Fixed  and Executed Overnight Execution Failure -2(Unexpected popup on disclaimer popup)</t>
  </si>
  <si>
    <t xml:space="preserve">B&amp;O Amplifier Harness Pins Check with Automation Team Harness
B&amp;O Amplifier Harness Pins Check with Manual Team Harness
Checked Rear Speaker Output 
</t>
  </si>
  <si>
    <t>OBU A14 Fixation for Bench 09 (12 Scripts)</t>
  </si>
  <si>
    <t>Helped Vaishnavi in HLP Script in CAN Signal Creation and Testing.</t>
  </si>
  <si>
    <t>Executed USB disconnection after ACC cycle issue manually onBench 09</t>
  </si>
  <si>
    <t>Created Exception Handler for "Reconnect USB to ICB If Disconnected"</t>
  </si>
  <si>
    <t>Added Wait "300" To Go To FB for Home Screen Application</t>
  </si>
  <si>
    <t>Executed  Exception Handler for "Reconnect USB to ICB If Disconnected"</t>
  </si>
  <si>
    <t>Checked the Cabin Talk GA Talkback Audio Output on Bench 09</t>
  </si>
  <si>
    <t>KPIT_TC_DRT_AVC_051</t>
  </si>
  <si>
    <t>KPIT_TC_DRT_AVC_060</t>
  </si>
  <si>
    <t>KPIT_TC_DRT_AVC_219</t>
  </si>
  <si>
    <t>KPIT_TC_DRT_AVG_220</t>
  </si>
  <si>
    <t>KPIT_TC_DRT_HLP_048</t>
  </si>
  <si>
    <t>KPIT_TC_DRT_IDS_013</t>
  </si>
  <si>
    <t>KPIT_TC_DRT_IDS_015</t>
  </si>
  <si>
    <t>KPIT_TC_DRT_KEY_013</t>
  </si>
  <si>
    <t>KPIT_TC_DRT_MAS_001</t>
  </si>
  <si>
    <t>KPIT_TC_DRT_SAD_001</t>
  </si>
  <si>
    <t>KPIT_TC_DRT_SAD_004</t>
  </si>
  <si>
    <t>KPIT_TC_DRT_TRP_029</t>
  </si>
  <si>
    <t>Breakfast</t>
  </si>
  <si>
    <t>Executed  Cabin Talk Test Scripts manually  on Manual TYAW Bench. Checked Cabin Talk Talkback Audio Output on Manual TYAW Bench.</t>
  </si>
  <si>
    <t>Snacks</t>
  </si>
  <si>
    <t>Executed  Cabin Talk Test Scripts manually  on Automation TYAW Bench. Checked Cabin Talk Talkback Audio Output on Automation TYAW Bench.</t>
  </si>
  <si>
    <t>Overnight Execution Analysis of Bench 09.</t>
  </si>
  <si>
    <t>Executed the "Select Reboot on HLC Dubug Screen" on Bench 09.</t>
  </si>
  <si>
    <t>Daytime Execution of KPIT_TC_DRT_IDS_013 and KPIT_TC_DRT_IDS_015 in 3 Iterations.</t>
  </si>
  <si>
    <t>Re-connected Relay and Executed KPIT_TC_DRT_KEY_013 in 1 Iteration.</t>
  </si>
  <si>
    <t>Executed VIN Setting Precondition in 1 Iteration.</t>
  </si>
  <si>
    <t>Taken Mic and Speaker from Babaji</t>
  </si>
  <si>
    <t>Asked rohan for Ladder</t>
  </si>
  <si>
    <t>Vaishnavi has taken the Ladder</t>
  </si>
  <si>
    <t>Checked the Cabin Talk Scenario with Sanman San</t>
  </si>
  <si>
    <t>Git Pull On Bench 09</t>
  </si>
  <si>
    <t>Daytime Execution of Overnight Execution Failure of Bench 09.</t>
  </si>
  <si>
    <t>Taken Impedance Convertor, which connected on Bench 05.</t>
  </si>
  <si>
    <t>Checked the Cabin Talk Scenario with the Impedance Convertor, which connected on Bench 05.</t>
  </si>
  <si>
    <t>Taken New Impedance Convertor from Babaji.</t>
  </si>
  <si>
    <t>Checked the Cabin Talk Scenario with the New Impedance Convertor taken from Babaji.</t>
  </si>
  <si>
    <t>OBU A14 Fixation for Bench 09 
- KPIT_TC_DRT_KEY_001
- KPIT_TC_DRT_KEY_002
- KPIT_TC_DRT_KEY_022</t>
  </si>
  <si>
    <t>Git Pull On Bench 09.</t>
  </si>
  <si>
    <t>Sanity On Bench 09.</t>
  </si>
  <si>
    <t>Triggered overnight execution on Bench 09.</t>
  </si>
  <si>
    <t>KPIT_TC_DRT_KEY_001</t>
  </si>
  <si>
    <t>KPIT_TC_DRT_KEY_002</t>
  </si>
  <si>
    <t>KPIT_TC_DRT_KEY_022</t>
  </si>
  <si>
    <t>Filled KRA</t>
  </si>
  <si>
    <t>Overnight Execution Failure Fixation
- Precondition_HLP_Set VIN Setting_TYAW(Removed the FB "Wait till ICB Reboot is completed_TYAW")
- Precondition_Generic_To Set Volume to 20 from Tuner on Dealer Diag Screen_TYAW(Inscreased Long press duration for "Set Tuner Volume to 20" from 10000 ms to 15000 ms)
- KPIT_TC_DRT_AVC_060(Added FB "Set Brightness to 3 and Remove Driver Restriction_TYAW"after ACC cycle at the end of TS)</t>
  </si>
  <si>
    <t xml:space="preserve">Connected Aux Cable Directly to PC and Checked the System Audio Output </t>
  </si>
  <si>
    <t xml:space="preserve">Feature KT Discussion </t>
  </si>
  <si>
    <t>OBU A14 Fixation for Bench 09 
- KPIT_TC_DRT_KEY_021</t>
  </si>
  <si>
    <t>Checked the Audio Output from system with Saurabh San and Sanman San</t>
  </si>
  <si>
    <t>Overnight Execution Failure Fixation and Re-execution on Bench 09</t>
  </si>
  <si>
    <t>Created Audio File required for Test script "KPIT_TC_DRT_CAT_005"</t>
  </si>
  <si>
    <t>Filled Timelog for yesterday and today</t>
  </si>
  <si>
    <t>Tested the Audio files Created for Test script "KPIT_TC_DRT_CAT_005"</t>
  </si>
  <si>
    <t>Triggered Sanity on Bench 09</t>
  </si>
  <si>
    <t>TriggeredOvernight Execution on Bench 09</t>
  </si>
  <si>
    <t>Meeting</t>
  </si>
  <si>
    <t>Chenged Gain of Impedance Convertor of Bench 09</t>
  </si>
  <si>
    <t xml:space="preserve">KPIT_TC_DRT_CAT_004
- Change Gain 
- </t>
  </si>
  <si>
    <t>KPIT_TC_DRT_CAT_005
- Check Audio File
- Use Command , Make 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</si>
</sst>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 applyAlignment="1">
      <alignment wrapText="1"/>
    </xf>
    <xf numFmtId="0" fontId="0" fillId="3" borderId="8" xfId="0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/>
    <xf numFmtId="0" fontId="0" fillId="3" borderId="2" xfId="0" applyFill="1" applyBorder="1"/>
    <xf numFmtId="18" fontId="0" fillId="0" borderId="0" xfId="0" applyNumberFormat="1"/>
    <xf numFmtId="0" fontId="0" fillId="3" borderId="9" xfId="0" applyFill="1" applyBorder="1" applyAlignment="1">
      <alignment wrapText="1"/>
    </xf>
    <xf numFmtId="164" fontId="0" fillId="3" borderId="6" xfId="0" applyNumberFormat="1" applyFill="1" applyBorder="1"/>
    <xf numFmtId="164" fontId="1" fillId="3" borderId="3" xfId="0" applyNumberFormat="1" applyFont="1" applyFill="1" applyBorder="1"/>
    <xf numFmtId="164" fontId="1" fillId="2" borderId="10" xfId="0" applyNumberFormat="1" applyFont="1" applyFill="1" applyBorder="1" applyAlignment="1">
      <alignment horizontal="center"/>
    </xf>
    <xf numFmtId="164" fontId="0" fillId="3" borderId="12" xfId="0" applyNumberFormat="1" applyFill="1" applyBorder="1"/>
    <xf numFmtId="164" fontId="0" fillId="3" borderId="7" xfId="0" applyNumberFormat="1" applyFill="1" applyBorder="1"/>
    <xf numFmtId="164" fontId="0" fillId="3" borderId="13" xfId="0" applyNumberFormat="1" applyFill="1" applyBorder="1"/>
    <xf numFmtId="164" fontId="1" fillId="3" borderId="11" xfId="0" applyNumberFormat="1" applyFont="1" applyFill="1" applyBorder="1" applyAlignment="1">
      <alignment wrapText="1"/>
    </xf>
    <xf numFmtId="164" fontId="0" fillId="0" borderId="0" xfId="0" applyNumberFormat="1"/>
    <xf numFmtId="164" fontId="0" fillId="3" borderId="14" xfId="0" applyNumberFormat="1" applyFill="1" applyBorder="1"/>
    <xf numFmtId="164" fontId="1" fillId="3" borderId="2" xfId="0" applyNumberFormat="1" applyFont="1" applyFill="1" applyBorder="1" applyAlignment="1">
      <alignment wrapText="1"/>
    </xf>
    <xf numFmtId="164" fontId="1" fillId="3" borderId="3" xfId="0" applyNumberFormat="1" applyFont="1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64" fontId="1" fillId="2" borderId="2" xfId="0" applyNumberFormat="1" applyFont="1" applyFill="1" applyBorder="1" applyAlignment="1">
      <alignment horizontal="center"/>
    </xf>
    <xf numFmtId="20" fontId="0" fillId="0" borderId="0" xfId="0" applyNumberFormat="1"/>
    <xf numFmtId="164" fontId="1" fillId="2" borderId="15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2" xfId="0" applyNumberFormat="1" applyFill="1" applyBorder="1"/>
    <xf numFmtId="164" fontId="0" fillId="0" borderId="16" xfId="0" applyNumberFormat="1" applyBorder="1"/>
    <xf numFmtId="164" fontId="0" fillId="0" borderId="3" xfId="0" applyNumberFormat="1" applyBorder="1"/>
    <xf numFmtId="0" fontId="0" fillId="3" borderId="9" xfId="0" applyFill="1" applyBorder="1"/>
    <xf numFmtId="164" fontId="0" fillId="3" borderId="17" xfId="0" applyNumberFormat="1" applyFill="1" applyBorder="1"/>
    <xf numFmtId="164" fontId="0" fillId="3" borderId="21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164" fontId="0" fillId="3" borderId="20" xfId="0" applyNumberFormat="1" applyFill="1" applyBorder="1"/>
    <xf numFmtId="164" fontId="0" fillId="3" borderId="4" xfId="0" applyNumberFormat="1" applyFill="1" applyBorder="1"/>
    <xf numFmtId="164" fontId="0" fillId="3" borderId="18" xfId="0" applyNumberFormat="1" applyFill="1" applyBorder="1"/>
    <xf numFmtId="164" fontId="1" fillId="3" borderId="19" xfId="0" applyNumberFormat="1" applyFont="1" applyFill="1" applyBorder="1" applyAlignment="1">
      <alignment wrapText="1"/>
    </xf>
    <xf numFmtId="164" fontId="0" fillId="3" borderId="22" xfId="0" applyNumberFormat="1" applyFill="1" applyBorder="1"/>
    <xf numFmtId="164" fontId="0" fillId="3" borderId="23" xfId="0" applyNumberFormat="1" applyFill="1" applyBorder="1"/>
    <xf numFmtId="164" fontId="0" fillId="3" borderId="24" xfId="0" applyNumberFormat="1" applyFill="1" applyBorder="1"/>
    <xf numFmtId="164" fontId="0" fillId="3" borderId="25" xfId="0" applyNumberFormat="1" applyFill="1" applyBorder="1"/>
    <xf numFmtId="0" fontId="1" fillId="2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13" xfId="0" applyFill="1" applyBorder="1" applyAlignment="1">
      <alignment wrapText="1"/>
    </xf>
    <xf numFmtId="164" fontId="0" fillId="3" borderId="26" xfId="0" applyNumberFormat="1" applyFill="1" applyBorder="1"/>
    <xf numFmtId="0" fontId="0" fillId="3" borderId="20" xfId="0" applyFill="1" applyBorder="1" applyAlignment="1">
      <alignment wrapText="1"/>
    </xf>
    <xf numFmtId="20" fontId="0" fillId="3" borderId="9" xfId="0" applyNumberFormat="1" applyFill="1" applyBorder="1" applyAlignment="1">
      <alignment wrapText="1"/>
    </xf>
  </cellXfs>
  <cellStyles count="1">
    <cellStyle name="Normal" xfId="0" builtinId="0"/>
  </cellStyles>
  <dxfs count="147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topLeftCell="A6" workbookViewId="0">
      <selection activeCell="I12" sqref="I12"/>
    </sheetView>
  </sheetViews>
  <sheetFormatPr defaultRowHeight="14.4" x14ac:dyDescent="0.3"/>
  <cols>
    <col min="1" max="1" width="6.6640625" bestFit="1" customWidth="1"/>
    <col min="2" max="2" width="69.109375" customWidth="1"/>
    <col min="3" max="3" width="9.5546875" bestFit="1" customWidth="1"/>
    <col min="4" max="4" width="8.77734375" bestFit="1" customWidth="1"/>
    <col min="5" max="5" width="9.77734375" bestFit="1" customWidth="1"/>
    <col min="6" max="6" width="9.88671875" bestFit="1" customWidth="1"/>
  </cols>
  <sheetData>
    <row r="1" spans="1:6" ht="15" customHeight="1" thickBot="1" x14ac:dyDescent="0.35">
      <c r="A1" s="1" t="s">
        <v>0</v>
      </c>
      <c r="B1" s="2" t="s">
        <v>1</v>
      </c>
      <c r="C1" s="17" t="s">
        <v>2</v>
      </c>
      <c r="D1" s="17" t="s">
        <v>3</v>
      </c>
      <c r="E1" s="3" t="s">
        <v>4</v>
      </c>
      <c r="F1" s="2" t="s">
        <v>5</v>
      </c>
    </row>
    <row r="2" spans="1:6" x14ac:dyDescent="0.3">
      <c r="A2" s="4">
        <f t="shared" ref="A2:A21" si="0">ROW() - ROW($A$1)</f>
        <v>1</v>
      </c>
      <c r="B2" s="53"/>
      <c r="C2" s="18"/>
      <c r="D2" s="15"/>
      <c r="E2" s="15">
        <f t="shared" ref="E2:E21" si="1">D2-C2</f>
        <v>0</v>
      </c>
      <c r="F2" s="5"/>
    </row>
    <row r="3" spans="1:6" x14ac:dyDescent="0.3">
      <c r="A3" s="4">
        <f t="shared" si="0"/>
        <v>2</v>
      </c>
      <c r="B3" s="14"/>
      <c r="C3" s="19"/>
      <c r="D3" s="15"/>
      <c r="E3" s="15">
        <f t="shared" si="1"/>
        <v>0</v>
      </c>
      <c r="F3" s="5"/>
    </row>
    <row r="4" spans="1:6" x14ac:dyDescent="0.3">
      <c r="A4" s="4">
        <f t="shared" si="0"/>
        <v>3</v>
      </c>
      <c r="B4" s="14"/>
      <c r="C4" s="19"/>
      <c r="D4" s="15"/>
      <c r="E4" s="15">
        <f t="shared" si="1"/>
        <v>0</v>
      </c>
      <c r="F4" s="5"/>
    </row>
    <row r="5" spans="1:6" x14ac:dyDescent="0.3">
      <c r="A5" s="4">
        <f t="shared" si="0"/>
        <v>4</v>
      </c>
      <c r="B5" s="14"/>
      <c r="C5" s="19"/>
      <c r="D5" s="15"/>
      <c r="E5" s="15">
        <f t="shared" si="1"/>
        <v>0</v>
      </c>
      <c r="F5" s="5"/>
    </row>
    <row r="6" spans="1:6" x14ac:dyDescent="0.3">
      <c r="A6" s="4">
        <f t="shared" si="0"/>
        <v>5</v>
      </c>
      <c r="B6" s="14"/>
      <c r="C6" s="19"/>
      <c r="D6" s="15"/>
      <c r="E6" s="15">
        <f t="shared" si="1"/>
        <v>0</v>
      </c>
      <c r="F6" s="5"/>
    </row>
    <row r="7" spans="1:6" x14ac:dyDescent="0.3">
      <c r="A7" s="4">
        <f t="shared" si="0"/>
        <v>6</v>
      </c>
      <c r="B7" s="14"/>
      <c r="C7" s="19"/>
      <c r="D7" s="15"/>
      <c r="E7" s="15">
        <f t="shared" si="1"/>
        <v>0</v>
      </c>
      <c r="F7" s="5"/>
    </row>
    <row r="8" spans="1:6" x14ac:dyDescent="0.3">
      <c r="A8" s="4">
        <f t="shared" si="0"/>
        <v>7</v>
      </c>
      <c r="B8" s="14"/>
      <c r="C8" s="19"/>
      <c r="D8" s="15"/>
      <c r="E8" s="19">
        <f t="shared" si="1"/>
        <v>0</v>
      </c>
      <c r="F8" s="5"/>
    </row>
    <row r="9" spans="1:6" x14ac:dyDescent="0.3">
      <c r="A9" s="4">
        <f t="shared" si="0"/>
        <v>8</v>
      </c>
      <c r="B9" s="14"/>
      <c r="C9" s="19"/>
      <c r="D9" s="15"/>
      <c r="E9" s="15">
        <f t="shared" si="1"/>
        <v>0</v>
      </c>
      <c r="F9" s="5"/>
    </row>
    <row r="10" spans="1:6" x14ac:dyDescent="0.3">
      <c r="A10" s="4">
        <f t="shared" si="0"/>
        <v>9</v>
      </c>
      <c r="B10" s="14"/>
      <c r="C10" s="19"/>
      <c r="D10" s="15"/>
      <c r="E10" s="15">
        <f t="shared" si="1"/>
        <v>0</v>
      </c>
      <c r="F10" s="5"/>
    </row>
    <row r="11" spans="1:6" ht="15" customHeight="1" x14ac:dyDescent="0.3">
      <c r="A11" s="4">
        <f t="shared" si="0"/>
        <v>10</v>
      </c>
      <c r="B11" s="14"/>
      <c r="C11" s="19"/>
      <c r="D11" s="38"/>
      <c r="E11" s="15">
        <f t="shared" si="1"/>
        <v>0</v>
      </c>
      <c r="F11" s="5"/>
    </row>
    <row r="12" spans="1:6" ht="15" customHeight="1" x14ac:dyDescent="0.3">
      <c r="A12" s="4">
        <f t="shared" si="0"/>
        <v>11</v>
      </c>
      <c r="B12" s="14"/>
      <c r="C12" s="19"/>
      <c r="D12" s="38"/>
      <c r="E12" s="15">
        <f t="shared" si="1"/>
        <v>0</v>
      </c>
      <c r="F12" s="5"/>
    </row>
    <row r="13" spans="1:6" x14ac:dyDescent="0.3">
      <c r="A13" s="4">
        <f t="shared" si="0"/>
        <v>12</v>
      </c>
      <c r="B13" s="14"/>
      <c r="C13" s="19"/>
      <c r="D13" s="38"/>
      <c r="E13" s="15">
        <f t="shared" si="1"/>
        <v>0</v>
      </c>
      <c r="F13" s="5"/>
    </row>
    <row r="14" spans="1:6" x14ac:dyDescent="0.3">
      <c r="A14" s="4">
        <f t="shared" si="0"/>
        <v>13</v>
      </c>
      <c r="B14" s="14"/>
      <c r="C14" s="19"/>
      <c r="D14" s="38"/>
      <c r="E14" s="15">
        <f t="shared" si="1"/>
        <v>0</v>
      </c>
      <c r="F14" s="5"/>
    </row>
    <row r="15" spans="1:6" x14ac:dyDescent="0.3">
      <c r="A15" s="4">
        <f t="shared" si="0"/>
        <v>14</v>
      </c>
      <c r="B15" s="14"/>
      <c r="C15" s="19"/>
      <c r="D15" s="38"/>
      <c r="E15" s="15">
        <f t="shared" si="1"/>
        <v>0</v>
      </c>
      <c r="F15" s="5"/>
    </row>
    <row r="16" spans="1:6" x14ac:dyDescent="0.3">
      <c r="A16" s="4">
        <f t="shared" si="0"/>
        <v>15</v>
      </c>
      <c r="B16" s="14"/>
      <c r="C16" s="19"/>
      <c r="D16" s="38"/>
      <c r="E16" s="15">
        <f t="shared" si="1"/>
        <v>0</v>
      </c>
      <c r="F16" s="5"/>
    </row>
    <row r="17" spans="1:6" x14ac:dyDescent="0.3">
      <c r="A17" s="4">
        <f t="shared" si="0"/>
        <v>16</v>
      </c>
      <c r="B17" s="14"/>
      <c r="C17" s="19"/>
      <c r="D17" s="38"/>
      <c r="E17" s="15">
        <f t="shared" si="1"/>
        <v>0</v>
      </c>
      <c r="F17" s="5"/>
    </row>
    <row r="18" spans="1:6" x14ac:dyDescent="0.3">
      <c r="A18" s="4">
        <f t="shared" si="0"/>
        <v>17</v>
      </c>
      <c r="B18" s="14"/>
      <c r="C18" s="19"/>
      <c r="D18" s="38"/>
      <c r="E18" s="15">
        <f t="shared" si="1"/>
        <v>0</v>
      </c>
      <c r="F18" s="5"/>
    </row>
    <row r="19" spans="1:6" x14ac:dyDescent="0.3">
      <c r="A19" s="4">
        <f t="shared" si="0"/>
        <v>18</v>
      </c>
      <c r="B19" s="14"/>
      <c r="C19" s="19"/>
      <c r="D19" s="38"/>
      <c r="E19" s="15">
        <f t="shared" si="1"/>
        <v>0</v>
      </c>
      <c r="F19" s="5"/>
    </row>
    <row r="20" spans="1:6" x14ac:dyDescent="0.3">
      <c r="A20" s="4">
        <f t="shared" si="0"/>
        <v>19</v>
      </c>
      <c r="B20" s="14"/>
      <c r="C20" s="19"/>
      <c r="D20" s="38"/>
      <c r="E20" s="15">
        <f t="shared" si="1"/>
        <v>0</v>
      </c>
      <c r="F20" s="5"/>
    </row>
    <row r="21" spans="1:6" ht="15" thickBot="1" x14ac:dyDescent="0.35">
      <c r="A21" s="4">
        <f t="shared" si="0"/>
        <v>20</v>
      </c>
      <c r="B21" s="14"/>
      <c r="C21" s="20"/>
      <c r="D21" s="52"/>
      <c r="E21" s="15">
        <f t="shared" si="1"/>
        <v>0</v>
      </c>
      <c r="F21" s="5"/>
    </row>
    <row r="22" spans="1:6" ht="15" thickBot="1" x14ac:dyDescent="0.35">
      <c r="A22" s="9"/>
      <c r="B22" s="10" t="s">
        <v>6</v>
      </c>
      <c r="C22" s="21"/>
      <c r="D22" s="21"/>
      <c r="E22" s="16">
        <f>SUM(E2:E21)</f>
        <v>0</v>
      </c>
      <c r="F22" s="12"/>
    </row>
    <row r="23" spans="1:6" ht="15" thickBot="1" x14ac:dyDescent="0.35"/>
    <row r="24" spans="1:6" ht="15" thickBot="1" x14ac:dyDescent="0.35">
      <c r="A24" s="1" t="s">
        <v>0</v>
      </c>
      <c r="B24" s="1" t="s">
        <v>43</v>
      </c>
      <c r="C24" s="30" t="s">
        <v>2</v>
      </c>
      <c r="D24" s="17" t="s">
        <v>3</v>
      </c>
      <c r="E24" s="3" t="s">
        <v>4</v>
      </c>
      <c r="F24" s="2" t="s">
        <v>5</v>
      </c>
    </row>
    <row r="25" spans="1:6" x14ac:dyDescent="0.3">
      <c r="A25" s="4">
        <f>ROW($A$1)</f>
        <v>1</v>
      </c>
      <c r="B25" s="14"/>
      <c r="C25" s="18"/>
      <c r="D25" s="42"/>
      <c r="E25" s="15">
        <f t="shared" ref="E25:E36" si="2">D25-C25</f>
        <v>0</v>
      </c>
      <c r="F25" s="5"/>
    </row>
    <row r="26" spans="1:6" x14ac:dyDescent="0.3">
      <c r="A26" s="4">
        <f>ROW($A$2)</f>
        <v>2</v>
      </c>
      <c r="B26" s="14"/>
      <c r="C26" s="19"/>
      <c r="D26" s="15"/>
      <c r="E26" s="15">
        <f t="shared" si="2"/>
        <v>0</v>
      </c>
      <c r="F26" s="5"/>
    </row>
    <row r="27" spans="1:6" x14ac:dyDescent="0.3">
      <c r="A27" s="4">
        <f>ROW($A$3)</f>
        <v>3</v>
      </c>
      <c r="B27" s="14"/>
      <c r="C27" s="19"/>
      <c r="D27" s="15"/>
      <c r="E27" s="15">
        <f t="shared" si="2"/>
        <v>0</v>
      </c>
      <c r="F27" s="5"/>
    </row>
    <row r="28" spans="1:6" x14ac:dyDescent="0.3">
      <c r="A28" s="4">
        <f>ROW($A$4)</f>
        <v>4</v>
      </c>
      <c r="B28" s="14"/>
      <c r="C28" s="19"/>
      <c r="D28" s="15"/>
      <c r="E28" s="15">
        <f t="shared" si="2"/>
        <v>0</v>
      </c>
      <c r="F28" s="5"/>
    </row>
    <row r="29" spans="1:6" x14ac:dyDescent="0.3">
      <c r="A29" s="4">
        <f>ROW($A$5)</f>
        <v>5</v>
      </c>
      <c r="B29" s="14"/>
      <c r="C29" s="19"/>
      <c r="D29" s="15"/>
      <c r="E29" s="15">
        <f t="shared" si="2"/>
        <v>0</v>
      </c>
      <c r="F29" s="5"/>
    </row>
    <row r="30" spans="1:6" x14ac:dyDescent="0.3">
      <c r="A30" s="4">
        <f>ROW($A$6)</f>
        <v>6</v>
      </c>
      <c r="B30" s="14"/>
      <c r="C30" s="19"/>
      <c r="D30" s="15"/>
      <c r="E30" s="15">
        <f t="shared" si="2"/>
        <v>0</v>
      </c>
      <c r="F30" s="5"/>
    </row>
    <row r="31" spans="1:6" x14ac:dyDescent="0.3">
      <c r="A31" s="4">
        <f>ROW($A$7)</f>
        <v>7</v>
      </c>
      <c r="B31" s="14"/>
      <c r="C31" s="19"/>
      <c r="D31" s="15"/>
      <c r="E31" s="15">
        <f t="shared" si="2"/>
        <v>0</v>
      </c>
      <c r="F31" s="5"/>
    </row>
    <row r="32" spans="1:6" x14ac:dyDescent="0.3">
      <c r="A32" s="4">
        <f>ROW($A$8)</f>
        <v>8</v>
      </c>
      <c r="B32" s="14"/>
      <c r="C32" s="19"/>
      <c r="D32" s="15"/>
      <c r="E32" s="15">
        <f t="shared" si="2"/>
        <v>0</v>
      </c>
      <c r="F32" s="5"/>
    </row>
    <row r="33" spans="1:6" x14ac:dyDescent="0.3">
      <c r="A33" s="4">
        <f>ROW($A$9)</f>
        <v>9</v>
      </c>
      <c r="B33" s="14"/>
      <c r="C33" s="19"/>
      <c r="D33" s="38"/>
      <c r="E33" s="15">
        <f t="shared" si="2"/>
        <v>0</v>
      </c>
      <c r="F33" s="5"/>
    </row>
    <row r="34" spans="1:6" x14ac:dyDescent="0.3">
      <c r="A34" s="4">
        <f>ROW($A$10)</f>
        <v>10</v>
      </c>
      <c r="B34" s="14"/>
      <c r="C34" s="19"/>
      <c r="D34" s="38"/>
      <c r="E34" s="15">
        <f t="shared" si="2"/>
        <v>0</v>
      </c>
      <c r="F34" s="5"/>
    </row>
    <row r="35" spans="1:6" x14ac:dyDescent="0.3">
      <c r="A35" s="4">
        <f>ROW($A$11)</f>
        <v>11</v>
      </c>
      <c r="B35" s="14"/>
      <c r="C35" s="19"/>
      <c r="D35" s="38"/>
      <c r="E35" s="15">
        <f t="shared" si="2"/>
        <v>0</v>
      </c>
      <c r="F35" s="5"/>
    </row>
    <row r="36" spans="1:6" ht="15" thickBot="1" x14ac:dyDescent="0.35">
      <c r="A36" s="4">
        <f>ROW($A$12)</f>
        <v>12</v>
      </c>
      <c r="B36" s="14"/>
      <c r="C36" s="20"/>
      <c r="D36" s="38"/>
      <c r="E36" s="15">
        <f t="shared" si="2"/>
        <v>0</v>
      </c>
      <c r="F36" s="5"/>
    </row>
    <row r="37" spans="1:6" ht="15" thickBot="1" x14ac:dyDescent="0.35">
      <c r="A37" s="9"/>
      <c r="B37" s="10" t="s">
        <v>6</v>
      </c>
      <c r="C37" s="43"/>
      <c r="D37" s="25"/>
      <c r="E37" s="16">
        <f>SUM(E24:E36)</f>
        <v>0</v>
      </c>
      <c r="F37" s="12"/>
    </row>
    <row r="38" spans="1:6" ht="15" thickBot="1" x14ac:dyDescent="0.35"/>
    <row r="39" spans="1:6" ht="15" thickBot="1" x14ac:dyDescent="0.35">
      <c r="A39" s="1" t="s">
        <v>0</v>
      </c>
      <c r="B39" s="1" t="s">
        <v>54</v>
      </c>
      <c r="C39" s="28" t="s">
        <v>2</v>
      </c>
      <c r="D39" s="17" t="s">
        <v>3</v>
      </c>
      <c r="E39" s="3" t="s">
        <v>4</v>
      </c>
      <c r="F39" s="2" t="s">
        <v>5</v>
      </c>
    </row>
    <row r="40" spans="1:6" x14ac:dyDescent="0.3">
      <c r="A40" s="4">
        <f>ROW($A$1)</f>
        <v>1</v>
      </c>
      <c r="B40" s="14"/>
      <c r="C40" s="18"/>
      <c r="D40" s="18"/>
      <c r="E40" s="15">
        <f t="shared" ref="E40:E49" si="3">D40-C40</f>
        <v>0</v>
      </c>
      <c r="F40" s="5"/>
    </row>
    <row r="41" spans="1:6" x14ac:dyDescent="0.3">
      <c r="A41" s="4">
        <f>ROW($A$2)</f>
        <v>2</v>
      </c>
      <c r="B41" s="14"/>
      <c r="C41" s="19"/>
      <c r="D41" s="19"/>
      <c r="E41" s="15">
        <f t="shared" si="3"/>
        <v>0</v>
      </c>
      <c r="F41" s="5"/>
    </row>
    <row r="42" spans="1:6" x14ac:dyDescent="0.3">
      <c r="A42" s="4">
        <f>ROW($A$3)</f>
        <v>3</v>
      </c>
      <c r="B42" s="14"/>
      <c r="C42" s="19"/>
      <c r="D42" s="19"/>
      <c r="E42" s="15">
        <f t="shared" si="3"/>
        <v>0</v>
      </c>
      <c r="F42" s="5"/>
    </row>
    <row r="43" spans="1:6" x14ac:dyDescent="0.3">
      <c r="A43" s="4">
        <f>ROW($A$4)</f>
        <v>4</v>
      </c>
      <c r="B43" s="14"/>
      <c r="C43" s="19"/>
      <c r="D43" s="19"/>
      <c r="E43" s="15">
        <f t="shared" si="3"/>
        <v>0</v>
      </c>
      <c r="F43" s="5"/>
    </row>
    <row r="44" spans="1:6" x14ac:dyDescent="0.3">
      <c r="A44" s="4">
        <f>ROW($A$5)</f>
        <v>5</v>
      </c>
      <c r="B44" s="14"/>
      <c r="C44" s="19"/>
      <c r="D44" s="19"/>
      <c r="E44" s="15">
        <f t="shared" si="3"/>
        <v>0</v>
      </c>
      <c r="F44" s="5"/>
    </row>
    <row r="45" spans="1:6" x14ac:dyDescent="0.3">
      <c r="A45" s="4">
        <f>ROW($A$6)</f>
        <v>6</v>
      </c>
      <c r="B45" s="14"/>
      <c r="C45" s="19"/>
      <c r="D45" s="19"/>
      <c r="E45" s="15">
        <f t="shared" si="3"/>
        <v>0</v>
      </c>
      <c r="F45" s="5"/>
    </row>
    <row r="46" spans="1:6" x14ac:dyDescent="0.3">
      <c r="A46" s="4">
        <f>ROW($A$7)</f>
        <v>7</v>
      </c>
      <c r="B46" s="14"/>
      <c r="C46" s="19"/>
      <c r="D46" s="19"/>
      <c r="E46" s="15">
        <f t="shared" si="3"/>
        <v>0</v>
      </c>
      <c r="F46" s="5"/>
    </row>
    <row r="47" spans="1:6" x14ac:dyDescent="0.3">
      <c r="A47" s="4">
        <f>ROW($A$8)</f>
        <v>8</v>
      </c>
      <c r="B47" s="14"/>
      <c r="C47" s="19"/>
      <c r="D47" s="19"/>
      <c r="E47" s="15">
        <f t="shared" si="3"/>
        <v>0</v>
      </c>
      <c r="F47" s="5"/>
    </row>
    <row r="48" spans="1:6" x14ac:dyDescent="0.3">
      <c r="A48" s="4">
        <f>ROW($A$9)</f>
        <v>9</v>
      </c>
      <c r="B48" s="14"/>
      <c r="C48" s="19"/>
      <c r="D48" s="19"/>
      <c r="E48" s="15">
        <f t="shared" si="3"/>
        <v>0</v>
      </c>
      <c r="F48" s="5"/>
    </row>
    <row r="49" spans="1:6" ht="15" thickBot="1" x14ac:dyDescent="0.35">
      <c r="A49" s="4">
        <f>ROW($A$10)</f>
        <v>10</v>
      </c>
      <c r="B49" s="14"/>
      <c r="C49" s="23"/>
      <c r="D49" s="23"/>
      <c r="E49" s="15">
        <f t="shared" si="3"/>
        <v>0</v>
      </c>
      <c r="F49" s="5"/>
    </row>
    <row r="50" spans="1:6" ht="15" thickBot="1" x14ac:dyDescent="0.35">
      <c r="A50" s="9"/>
      <c r="B50" s="10" t="s">
        <v>6</v>
      </c>
      <c r="C50" s="24"/>
      <c r="D50" s="25"/>
      <c r="E50" s="16">
        <f>SUM(E39:E49)</f>
        <v>0</v>
      </c>
      <c r="F50" s="12"/>
    </row>
  </sheetData>
  <conditionalFormatting sqref="D23 D51:D1048576">
    <cfRule type="expression" dxfId="146" priority="16">
      <formula>SEARCH("In-Progress", D23)</formula>
    </cfRule>
    <cfRule type="expression" dxfId="145" priority="17">
      <formula>SEARCH("Incomplete", D23)</formula>
    </cfRule>
    <cfRule type="expression" dxfId="144" priority="18">
      <formula>SEARCH("Completed", D23)</formula>
    </cfRule>
  </conditionalFormatting>
  <conditionalFormatting sqref="F2:F21">
    <cfRule type="expression" dxfId="143" priority="7">
      <formula>SEARCH("In-Progress", F2)</formula>
    </cfRule>
    <cfRule type="expression" dxfId="142" priority="8">
      <formula>SEARCH("Incomplete", F2)</formula>
    </cfRule>
    <cfRule type="expression" dxfId="141" priority="9">
      <formula>SEARCH("Completed", F2)</formula>
    </cfRule>
  </conditionalFormatting>
  <conditionalFormatting sqref="F25:F36">
    <cfRule type="expression" dxfId="140" priority="4">
      <formula>SEARCH("In-Progress", F25)</formula>
    </cfRule>
    <cfRule type="expression" dxfId="139" priority="5">
      <formula>SEARCH("Incomplete", F25)</formula>
    </cfRule>
    <cfRule type="expression" dxfId="138" priority="6">
      <formula>SEARCH("Completed", F25)</formula>
    </cfRule>
  </conditionalFormatting>
  <conditionalFormatting sqref="F40:F49">
    <cfRule type="expression" dxfId="137" priority="1">
      <formula>SEARCH("In-Progress", F40)</formula>
    </cfRule>
    <cfRule type="expression" dxfId="136" priority="2">
      <formula>SEARCH("Incomplete", F40)</formula>
    </cfRule>
    <cfRule type="expression" dxfId="135" priority="3">
      <formula>SEARCH("Completed", F40)</formula>
    </cfRule>
  </conditionalFormatting>
  <dataValidations count="1">
    <dataValidation type="list" allowBlank="1" showInputMessage="1" showErrorMessage="1" sqref="F2:F21 F25:F36 F40:F49" xr:uid="{A755C124-C09A-4C2D-A6F1-2716DE907589}">
      <formula1>"Completed, Incomplete, In-Progress"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3"/>
  <sheetViews>
    <sheetView workbookViewId="0">
      <selection activeCell="B12" sqref="B12"/>
    </sheetView>
  </sheetViews>
  <sheetFormatPr defaultRowHeight="14.4" x14ac:dyDescent="0.3"/>
  <cols>
    <col min="1" max="1" width="6.6640625" bestFit="1" customWidth="1"/>
    <col min="2" max="2" width="69.109375" customWidth="1"/>
    <col min="3" max="3" width="9.5546875" bestFit="1" customWidth="1"/>
    <col min="4" max="4" width="8.77734375" bestFit="1" customWidth="1"/>
    <col min="5" max="5" width="9.77734375" bestFit="1" customWidth="1"/>
    <col min="6" max="6" width="9.88671875" bestFit="1" customWidth="1"/>
  </cols>
  <sheetData>
    <row r="1" spans="1:6" ht="15" customHeight="1" thickBot="1" x14ac:dyDescent="0.35">
      <c r="A1" s="1" t="s">
        <v>0</v>
      </c>
      <c r="B1" s="2" t="s">
        <v>1</v>
      </c>
      <c r="C1" s="17" t="s">
        <v>2</v>
      </c>
      <c r="D1" s="28" t="s">
        <v>3</v>
      </c>
      <c r="E1" s="3" t="s">
        <v>4</v>
      </c>
      <c r="F1" s="2" t="s">
        <v>5</v>
      </c>
    </row>
    <row r="2" spans="1:6" x14ac:dyDescent="0.3">
      <c r="A2" s="4">
        <f t="shared" ref="A2:A16" si="0">ROW() - ROW($A$1)</f>
        <v>1</v>
      </c>
      <c r="B2" s="14" t="s">
        <v>16</v>
      </c>
      <c r="C2" s="18">
        <v>0.42708333333333331</v>
      </c>
      <c r="D2" s="36">
        <v>0.4375</v>
      </c>
      <c r="E2" s="15">
        <f t="shared" ref="E2:E16" si="1">D2-C2</f>
        <v>1.0416666666666685E-2</v>
      </c>
      <c r="F2" s="5" t="s">
        <v>9</v>
      </c>
    </row>
    <row r="3" spans="1:6" x14ac:dyDescent="0.3">
      <c r="A3" s="4">
        <f t="shared" si="0"/>
        <v>2</v>
      </c>
      <c r="B3" s="14" t="s">
        <v>38</v>
      </c>
      <c r="C3" s="19">
        <v>0.4375</v>
      </c>
      <c r="D3" s="19">
        <v>0.45833333333333331</v>
      </c>
      <c r="E3" s="15">
        <f t="shared" si="1"/>
        <v>2.0833333333333315E-2</v>
      </c>
      <c r="F3" s="5" t="s">
        <v>9</v>
      </c>
    </row>
    <row r="4" spans="1:6" x14ac:dyDescent="0.3">
      <c r="A4" s="4">
        <f t="shared" si="0"/>
        <v>3</v>
      </c>
      <c r="B4" s="14" t="s">
        <v>82</v>
      </c>
      <c r="C4" s="19">
        <v>0.45833333333333331</v>
      </c>
      <c r="D4" s="19">
        <v>0.49027777777777781</v>
      </c>
      <c r="E4" s="15">
        <f t="shared" si="1"/>
        <v>3.1944444444444497E-2</v>
      </c>
      <c r="F4" s="5" t="s">
        <v>9</v>
      </c>
    </row>
    <row r="5" spans="1:6" x14ac:dyDescent="0.3">
      <c r="A5" s="4">
        <f t="shared" si="0"/>
        <v>4</v>
      </c>
      <c r="B5" s="7" t="s">
        <v>83</v>
      </c>
      <c r="C5" s="19">
        <v>0.49027777777777781</v>
      </c>
      <c r="D5" s="19">
        <v>0.52916666666666667</v>
      </c>
      <c r="E5" s="15">
        <f t="shared" si="1"/>
        <v>3.8888888888888862E-2</v>
      </c>
      <c r="F5" s="5" t="s">
        <v>9</v>
      </c>
    </row>
    <row r="6" spans="1:6" x14ac:dyDescent="0.3">
      <c r="A6" s="4">
        <f t="shared" si="0"/>
        <v>5</v>
      </c>
      <c r="B6" s="14" t="s">
        <v>84</v>
      </c>
      <c r="C6" s="19">
        <v>0.52986111111111112</v>
      </c>
      <c r="D6" s="19">
        <v>0.54166666666666663</v>
      </c>
      <c r="E6" s="15">
        <f t="shared" si="1"/>
        <v>1.1805555555555514E-2</v>
      </c>
      <c r="F6" s="5" t="s">
        <v>9</v>
      </c>
    </row>
    <row r="7" spans="1:6" x14ac:dyDescent="0.3">
      <c r="A7" s="4">
        <f t="shared" si="0"/>
        <v>6</v>
      </c>
      <c r="B7" s="14" t="s">
        <v>85</v>
      </c>
      <c r="C7" s="19">
        <v>0.54166666666666663</v>
      </c>
      <c r="D7" s="19">
        <v>0.54513888888888884</v>
      </c>
      <c r="E7" s="15">
        <f t="shared" si="1"/>
        <v>3.4722222222222099E-3</v>
      </c>
      <c r="F7" s="5" t="s">
        <v>9</v>
      </c>
    </row>
    <row r="8" spans="1:6" x14ac:dyDescent="0.3">
      <c r="A8" s="4">
        <f t="shared" si="0"/>
        <v>7</v>
      </c>
      <c r="B8" s="14" t="s">
        <v>39</v>
      </c>
      <c r="C8" s="19">
        <v>0.57638888888888884</v>
      </c>
      <c r="D8" s="19">
        <v>0.61805555555555558</v>
      </c>
      <c r="E8" s="15">
        <f t="shared" si="1"/>
        <v>4.1666666666666741E-2</v>
      </c>
      <c r="F8" s="5" t="s">
        <v>9</v>
      </c>
    </row>
    <row r="9" spans="1:6" x14ac:dyDescent="0.3">
      <c r="A9" s="4">
        <f t="shared" si="0"/>
        <v>8</v>
      </c>
      <c r="B9" s="14" t="s">
        <v>86</v>
      </c>
      <c r="C9" s="19">
        <v>0.61805555555555558</v>
      </c>
      <c r="D9" s="19">
        <v>0.68402777777777779</v>
      </c>
      <c r="E9" s="15">
        <f t="shared" si="1"/>
        <v>6.597222222222221E-2</v>
      </c>
      <c r="F9" s="5" t="s">
        <v>9</v>
      </c>
    </row>
    <row r="10" spans="1:6" x14ac:dyDescent="0.3">
      <c r="A10" s="4">
        <f t="shared" si="0"/>
        <v>9</v>
      </c>
      <c r="B10" s="14" t="s">
        <v>87</v>
      </c>
      <c r="C10" s="19">
        <v>0.68402777777777779</v>
      </c>
      <c r="D10" s="19">
        <v>0.76041666666666663</v>
      </c>
      <c r="E10" s="15">
        <f t="shared" si="1"/>
        <v>7.638888888888884E-2</v>
      </c>
      <c r="F10" s="5" t="s">
        <v>9</v>
      </c>
    </row>
    <row r="11" spans="1:6" x14ac:dyDescent="0.3">
      <c r="A11" s="4">
        <f t="shared" si="0"/>
        <v>10</v>
      </c>
      <c r="B11" s="14" t="s">
        <v>88</v>
      </c>
      <c r="C11" s="19">
        <v>0.76041666666666663</v>
      </c>
      <c r="D11" s="19">
        <v>0.76736111111111116</v>
      </c>
      <c r="E11" s="15">
        <f t="shared" si="1"/>
        <v>6.9444444444445308E-3</v>
      </c>
      <c r="F11" s="5" t="s">
        <v>9</v>
      </c>
    </row>
    <row r="12" spans="1:6" x14ac:dyDescent="0.3">
      <c r="A12" s="4">
        <f t="shared" si="0"/>
        <v>11</v>
      </c>
      <c r="B12" s="14" t="s">
        <v>89</v>
      </c>
      <c r="C12" s="19">
        <v>0.76736111111111116</v>
      </c>
      <c r="D12" s="19">
        <v>0.8256944444444444</v>
      </c>
      <c r="E12" s="15">
        <f t="shared" si="1"/>
        <v>5.8333333333333237E-2</v>
      </c>
      <c r="F12" s="5" t="s">
        <v>9</v>
      </c>
    </row>
    <row r="13" spans="1:6" x14ac:dyDescent="0.3">
      <c r="A13" s="4">
        <f t="shared" si="0"/>
        <v>12</v>
      </c>
      <c r="B13" s="14" t="s">
        <v>90</v>
      </c>
      <c r="C13" s="19">
        <v>0.82638888888888884</v>
      </c>
      <c r="D13" s="19">
        <v>0.83333333333333337</v>
      </c>
      <c r="E13" s="15">
        <f t="shared" si="1"/>
        <v>6.9444444444445308E-3</v>
      </c>
      <c r="F13" s="5" t="s">
        <v>9</v>
      </c>
    </row>
    <row r="14" spans="1:6" x14ac:dyDescent="0.3">
      <c r="A14" s="4">
        <f t="shared" si="0"/>
        <v>13</v>
      </c>
      <c r="B14" s="14" t="s">
        <v>91</v>
      </c>
      <c r="C14" s="19">
        <v>0.83333333333333337</v>
      </c>
      <c r="D14" s="19">
        <v>0.88541666666666663</v>
      </c>
      <c r="E14" s="15">
        <f t="shared" si="1"/>
        <v>5.2083333333333259E-2</v>
      </c>
      <c r="F14" s="5" t="s">
        <v>9</v>
      </c>
    </row>
    <row r="15" spans="1:6" x14ac:dyDescent="0.3">
      <c r="A15" s="4">
        <f t="shared" si="0"/>
        <v>14</v>
      </c>
      <c r="B15" s="14"/>
      <c r="C15" s="19"/>
      <c r="D15" s="19"/>
      <c r="E15" s="15">
        <f t="shared" si="1"/>
        <v>0</v>
      </c>
      <c r="F15" s="5"/>
    </row>
    <row r="16" spans="1:6" ht="15" customHeight="1" thickBot="1" x14ac:dyDescent="0.35">
      <c r="A16" s="4">
        <f t="shared" si="0"/>
        <v>15</v>
      </c>
      <c r="B16" s="14"/>
      <c r="C16" s="20"/>
      <c r="D16" s="20"/>
      <c r="E16" s="15">
        <f t="shared" si="1"/>
        <v>0</v>
      </c>
      <c r="F16" s="5"/>
    </row>
    <row r="17" spans="1:6" ht="15" customHeight="1" thickBot="1" x14ac:dyDescent="0.35">
      <c r="A17" s="9"/>
      <c r="B17" s="10" t="s">
        <v>6</v>
      </c>
      <c r="C17" s="21"/>
      <c r="D17" s="21"/>
      <c r="E17" s="16">
        <f>SUM(E2:E16)</f>
        <v>0.42569444444444443</v>
      </c>
      <c r="F17" s="12"/>
    </row>
    <row r="18" spans="1:6" ht="15" customHeight="1" thickBot="1" x14ac:dyDescent="0.35"/>
    <row r="19" spans="1:6" ht="15" customHeight="1" thickBot="1" x14ac:dyDescent="0.35">
      <c r="A19" s="1" t="s">
        <v>0</v>
      </c>
      <c r="B19" s="1" t="s">
        <v>43</v>
      </c>
      <c r="C19" s="28" t="s">
        <v>2</v>
      </c>
      <c r="D19" s="17" t="s">
        <v>3</v>
      </c>
      <c r="E19" s="3" t="s">
        <v>4</v>
      </c>
      <c r="F19" s="2" t="s">
        <v>5</v>
      </c>
    </row>
    <row r="20" spans="1:6" x14ac:dyDescent="0.3">
      <c r="A20" s="4">
        <f>ROW($A$1)</f>
        <v>1</v>
      </c>
      <c r="B20" s="14"/>
      <c r="C20" s="19"/>
      <c r="D20" s="18"/>
      <c r="E20" s="15">
        <f t="shared" ref="E20:E27" si="2">D20-C20</f>
        <v>0</v>
      </c>
      <c r="F20" s="5"/>
    </row>
    <row r="21" spans="1:6" x14ac:dyDescent="0.3">
      <c r="A21" s="4">
        <f>ROW($A$2)</f>
        <v>2</v>
      </c>
      <c r="B21" s="14"/>
      <c r="C21" s="19"/>
      <c r="D21" s="19"/>
      <c r="E21" s="15">
        <f t="shared" si="2"/>
        <v>0</v>
      </c>
      <c r="F21" s="5"/>
    </row>
    <row r="22" spans="1:6" x14ac:dyDescent="0.3">
      <c r="A22" s="4">
        <f>ROW($A$3)</f>
        <v>3</v>
      </c>
      <c r="B22" s="14"/>
      <c r="C22" s="19"/>
      <c r="D22" s="19"/>
      <c r="E22" s="15">
        <f t="shared" si="2"/>
        <v>0</v>
      </c>
      <c r="F22" s="5"/>
    </row>
    <row r="23" spans="1:6" x14ac:dyDescent="0.3">
      <c r="A23" s="4">
        <f>ROW($A$4)</f>
        <v>4</v>
      </c>
      <c r="B23" s="14"/>
      <c r="C23" s="19"/>
      <c r="D23" s="19"/>
      <c r="E23" s="15">
        <f t="shared" si="2"/>
        <v>0</v>
      </c>
      <c r="F23" s="5"/>
    </row>
    <row r="24" spans="1:6" x14ac:dyDescent="0.3">
      <c r="A24" s="4">
        <f>ROW($A$5)</f>
        <v>5</v>
      </c>
      <c r="B24" s="14"/>
      <c r="C24" s="19"/>
      <c r="D24" s="19"/>
      <c r="E24" s="15">
        <f t="shared" si="2"/>
        <v>0</v>
      </c>
      <c r="F24" s="5"/>
    </row>
    <row r="25" spans="1:6" x14ac:dyDescent="0.3">
      <c r="A25" s="4">
        <f>ROW($A$6)</f>
        <v>6</v>
      </c>
      <c r="B25" s="14"/>
      <c r="C25" s="19"/>
      <c r="D25" s="19"/>
      <c r="E25" s="15">
        <f t="shared" si="2"/>
        <v>0</v>
      </c>
      <c r="F25" s="5"/>
    </row>
    <row r="26" spans="1:6" x14ac:dyDescent="0.3">
      <c r="A26" s="4">
        <f>ROW($A$7)</f>
        <v>7</v>
      </c>
      <c r="B26" s="14"/>
      <c r="C26" s="19"/>
      <c r="D26" s="19"/>
      <c r="E26" s="15">
        <f t="shared" si="2"/>
        <v>0</v>
      </c>
      <c r="F26" s="5"/>
    </row>
    <row r="27" spans="1:6" x14ac:dyDescent="0.3">
      <c r="A27" s="4">
        <f>ROW($A$8)</f>
        <v>8</v>
      </c>
      <c r="B27" s="14"/>
      <c r="C27" s="19"/>
      <c r="D27" s="19"/>
      <c r="E27" s="15">
        <f t="shared" si="2"/>
        <v>0</v>
      </c>
      <c r="F27" s="5"/>
    </row>
    <row r="28" spans="1:6" x14ac:dyDescent="0.3">
      <c r="A28" s="4">
        <f>ROW($A$9)</f>
        <v>9</v>
      </c>
      <c r="B28" s="14"/>
      <c r="C28" s="23"/>
      <c r="D28" s="23"/>
      <c r="E28" s="15"/>
      <c r="F28" s="5"/>
    </row>
    <row r="29" spans="1:6" ht="15" customHeight="1" thickBot="1" x14ac:dyDescent="0.35">
      <c r="A29" s="4">
        <f>ROW($A$10)</f>
        <v>10</v>
      </c>
      <c r="B29" s="14"/>
      <c r="C29" s="23"/>
      <c r="D29" s="23"/>
      <c r="E29" s="15">
        <f>D29-C29</f>
        <v>0</v>
      </c>
      <c r="F29" s="5"/>
    </row>
    <row r="30" spans="1:6" ht="15" customHeight="1" thickBot="1" x14ac:dyDescent="0.35">
      <c r="A30" s="9"/>
      <c r="B30" s="10" t="s">
        <v>6</v>
      </c>
      <c r="C30" s="24"/>
      <c r="D30" s="25"/>
      <c r="E30" s="16">
        <f>SUM(E19:E29)</f>
        <v>0</v>
      </c>
      <c r="F30" s="12"/>
    </row>
    <row r="31" spans="1:6" ht="15" customHeight="1" thickBot="1" x14ac:dyDescent="0.35">
      <c r="C31" s="22"/>
      <c r="D31" s="22"/>
      <c r="E31" s="13"/>
      <c r="F31" s="13"/>
    </row>
    <row r="32" spans="1:6" ht="15" customHeight="1" thickBot="1" x14ac:dyDescent="0.35">
      <c r="A32" s="1" t="s">
        <v>0</v>
      </c>
      <c r="B32" s="1" t="s">
        <v>54</v>
      </c>
      <c r="C32" s="28" t="s">
        <v>2</v>
      </c>
      <c r="D32" s="17" t="s">
        <v>3</v>
      </c>
      <c r="E32" s="3" t="s">
        <v>4</v>
      </c>
      <c r="F32" s="2" t="s">
        <v>5</v>
      </c>
    </row>
    <row r="33" spans="1:6" x14ac:dyDescent="0.3">
      <c r="A33" s="4">
        <f>ROW($A$1)</f>
        <v>1</v>
      </c>
      <c r="B33" s="14"/>
      <c r="C33" s="18"/>
      <c r="D33" s="18"/>
      <c r="E33" s="15">
        <f>D33-C33</f>
        <v>0</v>
      </c>
      <c r="F33" s="5"/>
    </row>
    <row r="34" spans="1:6" x14ac:dyDescent="0.3">
      <c r="A34" s="4">
        <f>ROW($A$2)</f>
        <v>2</v>
      </c>
      <c r="B34" s="14"/>
      <c r="C34" s="19"/>
      <c r="D34" s="19"/>
      <c r="E34" s="15">
        <f>D34-C34</f>
        <v>0</v>
      </c>
      <c r="F34" s="5"/>
    </row>
    <row r="35" spans="1:6" x14ac:dyDescent="0.3">
      <c r="A35" s="4">
        <f>ROW($A$3)</f>
        <v>3</v>
      </c>
      <c r="B35" s="14"/>
      <c r="C35" s="19"/>
      <c r="D35" s="19"/>
      <c r="E35" s="15">
        <f>D35-C35</f>
        <v>0</v>
      </c>
      <c r="F35" s="5"/>
    </row>
    <row r="36" spans="1:6" x14ac:dyDescent="0.3">
      <c r="A36" s="4">
        <f>ROW($A$4)</f>
        <v>4</v>
      </c>
      <c r="B36" s="14"/>
      <c r="C36" s="19"/>
      <c r="D36" s="19"/>
      <c r="E36" s="15">
        <f>D36-C36</f>
        <v>0</v>
      </c>
      <c r="F36" s="5"/>
    </row>
    <row r="37" spans="1:6" x14ac:dyDescent="0.3">
      <c r="A37" s="4">
        <f>ROW($A$5)</f>
        <v>5</v>
      </c>
      <c r="B37" s="14"/>
      <c r="C37" s="19"/>
      <c r="D37" s="19"/>
      <c r="E37" s="15"/>
      <c r="F37" s="5"/>
    </row>
    <row r="38" spans="1:6" x14ac:dyDescent="0.3">
      <c r="A38" s="4">
        <f>ROW($A$6)</f>
        <v>6</v>
      </c>
      <c r="B38" s="14"/>
      <c r="C38" s="19"/>
      <c r="D38" s="19"/>
      <c r="E38" s="15">
        <f>D38-C38</f>
        <v>0</v>
      </c>
      <c r="F38" s="5"/>
    </row>
    <row r="39" spans="1:6" x14ac:dyDescent="0.3">
      <c r="A39" s="4">
        <f>ROW($A$7)</f>
        <v>7</v>
      </c>
      <c r="B39" s="14"/>
      <c r="C39" s="19"/>
      <c r="D39" s="19"/>
      <c r="E39" s="15">
        <f>D39-C39</f>
        <v>0</v>
      </c>
      <c r="F39" s="5"/>
    </row>
    <row r="40" spans="1:6" x14ac:dyDescent="0.3">
      <c r="A40" s="4">
        <f>ROW($A$8)</f>
        <v>8</v>
      </c>
      <c r="B40" s="14"/>
      <c r="C40" s="19"/>
      <c r="D40" s="19"/>
      <c r="E40" s="15">
        <f>D40-C40</f>
        <v>0</v>
      </c>
      <c r="F40" s="5"/>
    </row>
    <row r="41" spans="1:6" x14ac:dyDescent="0.3">
      <c r="A41" s="4">
        <f>ROW($A$9)</f>
        <v>9</v>
      </c>
      <c r="B41" s="14"/>
      <c r="C41" s="19"/>
      <c r="D41" s="19"/>
      <c r="E41" s="15">
        <f>D41-C41</f>
        <v>0</v>
      </c>
      <c r="F41" s="5"/>
    </row>
    <row r="42" spans="1:6" ht="15" customHeight="1" thickBot="1" x14ac:dyDescent="0.35">
      <c r="A42" s="4">
        <f>ROW($A$10)</f>
        <v>10</v>
      </c>
      <c r="B42" s="14"/>
      <c r="C42" s="23"/>
      <c r="D42" s="23"/>
      <c r="E42" s="15">
        <f>D42-C42</f>
        <v>0</v>
      </c>
      <c r="F42" s="5"/>
    </row>
    <row r="43" spans="1:6" ht="15" customHeight="1" thickBot="1" x14ac:dyDescent="0.35">
      <c r="A43" s="9"/>
      <c r="B43" s="10" t="s">
        <v>6</v>
      </c>
      <c r="C43" s="24"/>
      <c r="D43" s="25"/>
      <c r="E43" s="16">
        <f>SUM(E32:E42)</f>
        <v>0</v>
      </c>
      <c r="F43" s="12"/>
    </row>
  </sheetData>
  <conditionalFormatting sqref="F2:F16">
    <cfRule type="expression" dxfId="89" priority="1">
      <formula>SEARCH("In-Progress", F2)</formula>
    </cfRule>
    <cfRule type="expression" dxfId="88" priority="2">
      <formula>SEARCH("Incomplete", F2)</formula>
    </cfRule>
    <cfRule type="expression" dxfId="87" priority="3">
      <formula>SEARCH("Completed", F2)</formula>
    </cfRule>
  </conditionalFormatting>
  <conditionalFormatting sqref="F20:F29">
    <cfRule type="expression" dxfId="86" priority="7">
      <formula>SEARCH("In-Progress", F20)</formula>
    </cfRule>
    <cfRule type="expression" dxfId="85" priority="8">
      <formula>SEARCH("Incomplete", F20)</formula>
    </cfRule>
    <cfRule type="expression" dxfId="84" priority="9">
      <formula>SEARCH("Completed", F20)</formula>
    </cfRule>
  </conditionalFormatting>
  <conditionalFormatting sqref="F33:F42">
    <cfRule type="expression" dxfId="83" priority="4">
      <formula>SEARCH("In-Progress", F33)</formula>
    </cfRule>
    <cfRule type="expression" dxfId="82" priority="5">
      <formula>SEARCH("Incomplete", F33)</formula>
    </cfRule>
    <cfRule type="expression" dxfId="81" priority="6">
      <formula>SEARCH("Completed", F33)</formula>
    </cfRule>
  </conditionalFormatting>
  <dataValidations count="1">
    <dataValidation type="list" allowBlank="1" showInputMessage="1" showErrorMessage="1" sqref="F2:F16 F20:F29 F33:F42" xr:uid="{00000000-0002-0000-0900-000000000000}">
      <formula1>"Completed, Incomplete, In-Progress"</formula1>
    </dataValidation>
  </dataValidations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workbookViewId="0">
      <selection activeCell="C2" sqref="C2"/>
    </sheetView>
  </sheetViews>
  <sheetFormatPr defaultRowHeight="14.4" x14ac:dyDescent="0.3"/>
  <cols>
    <col min="1" max="1" width="6.6640625" bestFit="1" customWidth="1"/>
    <col min="2" max="2" width="69.109375" customWidth="1"/>
    <col min="3" max="3" width="9.5546875" bestFit="1" customWidth="1"/>
    <col min="4" max="4" width="8.77734375" bestFit="1" customWidth="1"/>
    <col min="5" max="5" width="9.77734375" bestFit="1" customWidth="1"/>
    <col min="6" max="6" width="9.88671875" bestFit="1" customWidth="1"/>
  </cols>
  <sheetData>
    <row r="1" spans="1:6" ht="15" customHeight="1" thickBot="1" x14ac:dyDescent="0.35">
      <c r="A1" s="1" t="s">
        <v>0</v>
      </c>
      <c r="B1" s="2" t="s">
        <v>1</v>
      </c>
      <c r="C1" s="17" t="s">
        <v>2</v>
      </c>
      <c r="D1" s="28" t="s">
        <v>3</v>
      </c>
      <c r="E1" s="3" t="s">
        <v>4</v>
      </c>
      <c r="F1" s="2" t="s">
        <v>5</v>
      </c>
    </row>
    <row r="2" spans="1:6" x14ac:dyDescent="0.3">
      <c r="A2" s="4">
        <f t="shared" ref="A2:A16" si="0">ROW() - ROW($A$1)</f>
        <v>1</v>
      </c>
      <c r="B2" s="14" t="s">
        <v>16</v>
      </c>
      <c r="C2" s="18">
        <v>0.42708333333333331</v>
      </c>
      <c r="D2" s="36">
        <v>0.43402777777777779</v>
      </c>
      <c r="E2" s="15">
        <f>D2-C2</f>
        <v>6.9444444444444753E-3</v>
      </c>
      <c r="F2" s="5" t="s">
        <v>9</v>
      </c>
    </row>
    <row r="3" spans="1:6" x14ac:dyDescent="0.3">
      <c r="A3" s="4">
        <f t="shared" si="0"/>
        <v>2</v>
      </c>
      <c r="B3" s="14" t="s">
        <v>92</v>
      </c>
      <c r="C3" s="36">
        <v>0.43402777777777779</v>
      </c>
      <c r="D3" s="19">
        <v>0.44930555555555562</v>
      </c>
      <c r="E3" s="15">
        <f>D3-C3</f>
        <v>1.5277777777777835E-2</v>
      </c>
      <c r="F3" s="5"/>
    </row>
    <row r="4" spans="1:6" x14ac:dyDescent="0.3">
      <c r="A4" s="4">
        <f t="shared" si="0"/>
        <v>3</v>
      </c>
      <c r="B4" s="14" t="s">
        <v>38</v>
      </c>
      <c r="C4" s="19" t="s">
        <v>93</v>
      </c>
      <c r="D4" s="19" t="s">
        <v>93</v>
      </c>
      <c r="E4" s="15">
        <v>6.9444444444444441E-3</v>
      </c>
      <c r="F4" s="5"/>
    </row>
    <row r="5" spans="1:6" x14ac:dyDescent="0.3">
      <c r="A5" s="4">
        <f t="shared" si="0"/>
        <v>4</v>
      </c>
      <c r="B5" s="7" t="s">
        <v>94</v>
      </c>
      <c r="C5" s="19">
        <v>0.45833333333333331</v>
      </c>
      <c r="D5" s="19">
        <v>0.54166666666666663</v>
      </c>
      <c r="E5" s="15">
        <f t="shared" ref="E5:E13" si="1">D5-C5</f>
        <v>8.3333333333333315E-2</v>
      </c>
      <c r="F5" s="5"/>
    </row>
    <row r="6" spans="1:6" x14ac:dyDescent="0.3">
      <c r="A6" s="4">
        <f t="shared" si="0"/>
        <v>5</v>
      </c>
      <c r="B6" s="7" t="s">
        <v>95</v>
      </c>
      <c r="C6" s="19">
        <v>0.54166666666666663</v>
      </c>
      <c r="D6" s="19">
        <v>0.58333333333333337</v>
      </c>
      <c r="E6" s="15">
        <f t="shared" si="1"/>
        <v>4.1666666666666741E-2</v>
      </c>
      <c r="F6" s="5"/>
    </row>
    <row r="7" spans="1:6" x14ac:dyDescent="0.3">
      <c r="A7" s="4">
        <f t="shared" si="0"/>
        <v>6</v>
      </c>
      <c r="B7" s="14" t="s">
        <v>39</v>
      </c>
      <c r="C7" s="19">
        <v>0.58680555555555558</v>
      </c>
      <c r="D7" s="19">
        <v>0.61805555555555558</v>
      </c>
      <c r="E7" s="15">
        <f t="shared" si="1"/>
        <v>3.125E-2</v>
      </c>
      <c r="F7" s="5"/>
    </row>
    <row r="8" spans="1:6" x14ac:dyDescent="0.3">
      <c r="A8" s="4">
        <f t="shared" si="0"/>
        <v>7</v>
      </c>
      <c r="B8" s="14" t="s">
        <v>96</v>
      </c>
      <c r="C8" s="19">
        <v>0.61805555555555558</v>
      </c>
      <c r="D8" s="19">
        <v>0.66666666666666663</v>
      </c>
      <c r="E8" s="15">
        <f t="shared" si="1"/>
        <v>4.8611111111111049E-2</v>
      </c>
      <c r="F8" s="5"/>
    </row>
    <row r="9" spans="1:6" x14ac:dyDescent="0.3">
      <c r="A9" s="4">
        <f t="shared" si="0"/>
        <v>8</v>
      </c>
      <c r="B9" s="14"/>
      <c r="C9" s="19"/>
      <c r="D9" s="19"/>
      <c r="E9" s="15">
        <f t="shared" si="1"/>
        <v>0</v>
      </c>
      <c r="F9" s="5"/>
    </row>
    <row r="10" spans="1:6" x14ac:dyDescent="0.3">
      <c r="A10" s="4">
        <f t="shared" si="0"/>
        <v>9</v>
      </c>
      <c r="B10" s="14"/>
      <c r="C10" s="19"/>
      <c r="D10" s="19"/>
      <c r="E10" s="15">
        <f t="shared" si="1"/>
        <v>0</v>
      </c>
      <c r="F10" s="5"/>
    </row>
    <row r="11" spans="1:6" x14ac:dyDescent="0.3">
      <c r="A11" s="4">
        <f t="shared" si="0"/>
        <v>10</v>
      </c>
      <c r="B11" s="14"/>
      <c r="C11" s="19"/>
      <c r="D11" s="19"/>
      <c r="E11" s="15">
        <f t="shared" si="1"/>
        <v>0</v>
      </c>
      <c r="F11" s="5"/>
    </row>
    <row r="12" spans="1:6" x14ac:dyDescent="0.3">
      <c r="A12" s="4">
        <f t="shared" si="0"/>
        <v>11</v>
      </c>
      <c r="B12" s="14"/>
      <c r="C12" s="19"/>
      <c r="D12" s="19"/>
      <c r="E12" s="15">
        <f t="shared" si="1"/>
        <v>0</v>
      </c>
      <c r="F12" s="5"/>
    </row>
    <row r="13" spans="1:6" x14ac:dyDescent="0.3">
      <c r="A13" s="4">
        <f t="shared" si="0"/>
        <v>12</v>
      </c>
      <c r="B13" s="14"/>
      <c r="C13" s="19"/>
      <c r="D13" s="19"/>
      <c r="E13" s="15">
        <f t="shared" si="1"/>
        <v>0</v>
      </c>
      <c r="F13" s="5"/>
    </row>
    <row r="14" spans="1:6" x14ac:dyDescent="0.3">
      <c r="A14" s="4">
        <f t="shared" si="0"/>
        <v>13</v>
      </c>
      <c r="B14" s="14" t="s">
        <v>88</v>
      </c>
      <c r="C14" s="19"/>
      <c r="D14" s="19"/>
      <c r="E14" s="15">
        <v>1.041666666666667E-2</v>
      </c>
      <c r="F14" s="5"/>
    </row>
    <row r="15" spans="1:6" x14ac:dyDescent="0.3">
      <c r="A15" s="4">
        <f t="shared" si="0"/>
        <v>14</v>
      </c>
      <c r="B15" s="14" t="s">
        <v>89</v>
      </c>
      <c r="C15" s="19"/>
      <c r="D15" s="19"/>
      <c r="E15" s="15">
        <f>D15-C15</f>
        <v>0</v>
      </c>
      <c r="F15" s="5"/>
    </row>
    <row r="16" spans="1:6" ht="15" customHeight="1" thickBot="1" x14ac:dyDescent="0.35">
      <c r="A16" s="4">
        <f t="shared" si="0"/>
        <v>15</v>
      </c>
      <c r="B16" s="14" t="s">
        <v>91</v>
      </c>
      <c r="C16" s="20"/>
      <c r="D16" s="20"/>
      <c r="E16" s="15">
        <v>8.3333333333333329E-2</v>
      </c>
      <c r="F16" s="5"/>
    </row>
    <row r="17" spans="1:6" ht="15" customHeight="1" thickBot="1" x14ac:dyDescent="0.35">
      <c r="A17" s="9"/>
      <c r="B17" s="10" t="s">
        <v>6</v>
      </c>
      <c r="C17" s="21"/>
      <c r="D17" s="21"/>
      <c r="E17" s="16">
        <f>SUM(E2:E16)</f>
        <v>0.32777777777777783</v>
      </c>
      <c r="F17" s="12"/>
    </row>
    <row r="18" spans="1:6" ht="15" customHeight="1" thickBot="1" x14ac:dyDescent="0.35"/>
    <row r="19" spans="1:6" ht="15" customHeight="1" thickBot="1" x14ac:dyDescent="0.35">
      <c r="A19" s="1" t="s">
        <v>0</v>
      </c>
      <c r="B19" s="1" t="s">
        <v>43</v>
      </c>
      <c r="C19" s="28" t="s">
        <v>2</v>
      </c>
      <c r="D19" s="17" t="s">
        <v>3</v>
      </c>
      <c r="E19" s="3" t="s">
        <v>4</v>
      </c>
      <c r="F19" s="2" t="s">
        <v>5</v>
      </c>
    </row>
    <row r="20" spans="1:6" x14ac:dyDescent="0.3">
      <c r="A20" s="4">
        <f>ROW($A$1)</f>
        <v>1</v>
      </c>
      <c r="B20" s="14"/>
      <c r="C20" s="19"/>
      <c r="D20" s="18"/>
      <c r="E20" s="15">
        <f t="shared" ref="E20:E29" si="2">D20-C20</f>
        <v>0</v>
      </c>
      <c r="F20" s="5"/>
    </row>
    <row r="21" spans="1:6" x14ac:dyDescent="0.3">
      <c r="A21" s="4">
        <f>ROW($A$2)</f>
        <v>2</v>
      </c>
      <c r="B21" s="14"/>
      <c r="C21" s="19"/>
      <c r="D21" s="19"/>
      <c r="E21" s="15">
        <f t="shared" si="2"/>
        <v>0</v>
      </c>
      <c r="F21" s="5"/>
    </row>
    <row r="22" spans="1:6" x14ac:dyDescent="0.3">
      <c r="A22" s="4">
        <f>ROW($A$3)</f>
        <v>3</v>
      </c>
      <c r="B22" s="14"/>
      <c r="C22" s="19"/>
      <c r="D22" s="19"/>
      <c r="E22" s="15">
        <f t="shared" si="2"/>
        <v>0</v>
      </c>
      <c r="F22" s="5"/>
    </row>
    <row r="23" spans="1:6" x14ac:dyDescent="0.3">
      <c r="A23" s="4">
        <f>ROW($A$4)</f>
        <v>4</v>
      </c>
      <c r="B23" s="14"/>
      <c r="C23" s="19"/>
      <c r="D23" s="19"/>
      <c r="E23" s="15">
        <f t="shared" si="2"/>
        <v>0</v>
      </c>
      <c r="F23" s="5"/>
    </row>
    <row r="24" spans="1:6" x14ac:dyDescent="0.3">
      <c r="A24" s="4">
        <f>ROW($A$5)</f>
        <v>5</v>
      </c>
      <c r="B24" s="14"/>
      <c r="C24" s="19"/>
      <c r="D24" s="19"/>
      <c r="E24" s="15">
        <f t="shared" si="2"/>
        <v>0</v>
      </c>
      <c r="F24" s="5"/>
    </row>
    <row r="25" spans="1:6" x14ac:dyDescent="0.3">
      <c r="A25" s="4">
        <f>ROW($A$6)</f>
        <v>6</v>
      </c>
      <c r="B25" s="14"/>
      <c r="C25" s="19"/>
      <c r="D25" s="19"/>
      <c r="E25" s="15">
        <f t="shared" si="2"/>
        <v>0</v>
      </c>
      <c r="F25" s="5"/>
    </row>
    <row r="26" spans="1:6" x14ac:dyDescent="0.3">
      <c r="A26" s="4">
        <f>ROW($A$7)</f>
        <v>7</v>
      </c>
      <c r="B26" s="14"/>
      <c r="C26" s="19"/>
      <c r="D26" s="19"/>
      <c r="E26" s="15">
        <f t="shared" si="2"/>
        <v>0</v>
      </c>
      <c r="F26" s="5"/>
    </row>
    <row r="27" spans="1:6" x14ac:dyDescent="0.3">
      <c r="A27" s="4">
        <f>ROW($A$8)</f>
        <v>8</v>
      </c>
      <c r="B27" s="14"/>
      <c r="C27" s="19"/>
      <c r="D27" s="19"/>
      <c r="E27" s="15">
        <f t="shared" si="2"/>
        <v>0</v>
      </c>
      <c r="F27" s="5"/>
    </row>
    <row r="28" spans="1:6" x14ac:dyDescent="0.3">
      <c r="A28" s="4">
        <f>ROW($A$9)</f>
        <v>9</v>
      </c>
      <c r="B28" s="14"/>
      <c r="C28" s="23"/>
      <c r="D28" s="23"/>
      <c r="E28" s="15">
        <f t="shared" si="2"/>
        <v>0</v>
      </c>
      <c r="F28" s="5"/>
    </row>
    <row r="29" spans="1:6" ht="15" customHeight="1" thickBot="1" x14ac:dyDescent="0.35">
      <c r="A29" s="4">
        <f>ROW($A$10)</f>
        <v>10</v>
      </c>
      <c r="B29" s="14"/>
      <c r="C29" s="23"/>
      <c r="D29" s="23"/>
      <c r="E29" s="15">
        <f t="shared" si="2"/>
        <v>0</v>
      </c>
      <c r="F29" s="5"/>
    </row>
    <row r="30" spans="1:6" ht="15" customHeight="1" thickBot="1" x14ac:dyDescent="0.35">
      <c r="A30" s="9"/>
      <c r="B30" s="10" t="s">
        <v>6</v>
      </c>
      <c r="C30" s="24"/>
      <c r="D30" s="25"/>
      <c r="E30" s="16">
        <f>SUM(E19:E29)</f>
        <v>0</v>
      </c>
      <c r="F30" s="12"/>
    </row>
    <row r="31" spans="1:6" ht="15" customHeight="1" thickBot="1" x14ac:dyDescent="0.35">
      <c r="C31" s="22"/>
      <c r="D31" s="22"/>
      <c r="E31" s="13"/>
      <c r="F31" s="13"/>
    </row>
    <row r="32" spans="1:6" ht="15" customHeight="1" thickBot="1" x14ac:dyDescent="0.35">
      <c r="A32" s="1" t="s">
        <v>0</v>
      </c>
      <c r="B32" s="1" t="s">
        <v>54</v>
      </c>
      <c r="C32" s="28" t="s">
        <v>2</v>
      </c>
      <c r="D32" s="17" t="s">
        <v>3</v>
      </c>
      <c r="E32" s="3" t="s">
        <v>4</v>
      </c>
      <c r="F32" s="2" t="s">
        <v>5</v>
      </c>
    </row>
    <row r="33" spans="1:6" x14ac:dyDescent="0.3">
      <c r="A33" s="4">
        <f>ROW($A$1)</f>
        <v>1</v>
      </c>
      <c r="B33" s="14" t="s">
        <v>97</v>
      </c>
      <c r="C33" s="18"/>
      <c r="D33" s="18"/>
      <c r="E33" s="15">
        <f t="shared" ref="E33:E42" si="3">D33-C33</f>
        <v>0</v>
      </c>
      <c r="F33" s="5"/>
    </row>
    <row r="34" spans="1:6" x14ac:dyDescent="0.3">
      <c r="A34" s="4">
        <f>ROW($A$2)</f>
        <v>2</v>
      </c>
      <c r="B34" s="14"/>
      <c r="C34" s="19"/>
      <c r="D34" s="19"/>
      <c r="E34" s="15">
        <f t="shared" si="3"/>
        <v>0</v>
      </c>
      <c r="F34" s="5"/>
    </row>
    <row r="35" spans="1:6" x14ac:dyDescent="0.3">
      <c r="A35" s="4">
        <f>ROW($A$3)</f>
        <v>3</v>
      </c>
      <c r="B35" s="14"/>
      <c r="C35" s="19"/>
      <c r="D35" s="19"/>
      <c r="E35" s="15">
        <f t="shared" si="3"/>
        <v>0</v>
      </c>
      <c r="F35" s="5"/>
    </row>
    <row r="36" spans="1:6" x14ac:dyDescent="0.3">
      <c r="A36" s="4">
        <f>ROW($A$4)</f>
        <v>4</v>
      </c>
      <c r="B36" s="14"/>
      <c r="C36" s="19"/>
      <c r="D36" s="19"/>
      <c r="E36" s="15">
        <f t="shared" si="3"/>
        <v>0</v>
      </c>
      <c r="F36" s="5"/>
    </row>
    <row r="37" spans="1:6" x14ac:dyDescent="0.3">
      <c r="A37" s="4">
        <f>ROW($A$5)</f>
        <v>5</v>
      </c>
      <c r="B37" s="14"/>
      <c r="C37" s="19"/>
      <c r="D37" s="19"/>
      <c r="E37" s="15">
        <f t="shared" si="3"/>
        <v>0</v>
      </c>
      <c r="F37" s="5"/>
    </row>
    <row r="38" spans="1:6" x14ac:dyDescent="0.3">
      <c r="A38" s="4">
        <f>ROW($A$6)</f>
        <v>6</v>
      </c>
      <c r="B38" s="14"/>
      <c r="C38" s="19"/>
      <c r="D38" s="19"/>
      <c r="E38" s="15">
        <f t="shared" si="3"/>
        <v>0</v>
      </c>
      <c r="F38" s="5"/>
    </row>
    <row r="39" spans="1:6" x14ac:dyDescent="0.3">
      <c r="A39" s="4">
        <f>ROW($A$7)</f>
        <v>7</v>
      </c>
      <c r="B39" s="14"/>
      <c r="C39" s="19"/>
      <c r="D39" s="19"/>
      <c r="E39" s="15">
        <f t="shared" si="3"/>
        <v>0</v>
      </c>
      <c r="F39" s="5"/>
    </row>
    <row r="40" spans="1:6" x14ac:dyDescent="0.3">
      <c r="A40" s="4">
        <f>ROW($A$8)</f>
        <v>8</v>
      </c>
      <c r="B40" s="14"/>
      <c r="C40" s="19"/>
      <c r="D40" s="19"/>
      <c r="E40" s="15">
        <f t="shared" si="3"/>
        <v>0</v>
      </c>
      <c r="F40" s="5"/>
    </row>
    <row r="41" spans="1:6" x14ac:dyDescent="0.3">
      <c r="A41" s="4">
        <f>ROW($A$9)</f>
        <v>9</v>
      </c>
      <c r="B41" s="14"/>
      <c r="C41" s="19"/>
      <c r="D41" s="19"/>
      <c r="E41" s="15">
        <f t="shared" si="3"/>
        <v>0</v>
      </c>
      <c r="F41" s="5"/>
    </row>
    <row r="42" spans="1:6" ht="15" customHeight="1" thickBot="1" x14ac:dyDescent="0.35">
      <c r="A42" s="4">
        <f>ROW($A$10)</f>
        <v>10</v>
      </c>
      <c r="B42" s="14"/>
      <c r="C42" s="23"/>
      <c r="D42" s="23"/>
      <c r="E42" s="15">
        <f t="shared" si="3"/>
        <v>0</v>
      </c>
      <c r="F42" s="5"/>
    </row>
    <row r="43" spans="1:6" ht="15" customHeight="1" thickBot="1" x14ac:dyDescent="0.35">
      <c r="A43" s="9"/>
      <c r="B43" s="10" t="s">
        <v>6</v>
      </c>
      <c r="C43" s="24"/>
      <c r="D43" s="25"/>
      <c r="E43" s="16">
        <f>SUM(E32:E42)</f>
        <v>0</v>
      </c>
      <c r="F43" s="12"/>
    </row>
  </sheetData>
  <conditionalFormatting sqref="F2:F16">
    <cfRule type="expression" dxfId="80" priority="7">
      <formula>SEARCH("In-Progress", F2)</formula>
    </cfRule>
    <cfRule type="expression" dxfId="79" priority="8">
      <formula>SEARCH("Incomplete", F2)</formula>
    </cfRule>
    <cfRule type="expression" dxfId="78" priority="9">
      <formula>SEARCH("Completed", F2)</formula>
    </cfRule>
  </conditionalFormatting>
  <conditionalFormatting sqref="F20:F29">
    <cfRule type="expression" dxfId="77" priority="1">
      <formula>SEARCH("In-Progress", F20)</formula>
    </cfRule>
    <cfRule type="expression" dxfId="76" priority="2">
      <formula>SEARCH("Incomplete", F20)</formula>
    </cfRule>
    <cfRule type="expression" dxfId="75" priority="3">
      <formula>SEARCH("Completed", F20)</formula>
    </cfRule>
  </conditionalFormatting>
  <conditionalFormatting sqref="F33:F42">
    <cfRule type="expression" dxfId="74" priority="10">
      <formula>SEARCH("In-Progress", F33)</formula>
    </cfRule>
    <cfRule type="expression" dxfId="73" priority="11">
      <formula>SEARCH("Incomplete", F33)</formula>
    </cfRule>
    <cfRule type="expression" dxfId="72" priority="12">
      <formula>SEARCH("Completed", F33)</formula>
    </cfRule>
  </conditionalFormatting>
  <dataValidations count="1">
    <dataValidation type="list" allowBlank="1" showInputMessage="1" showErrorMessage="1" sqref="F2:F16 F20:F29 F33:F42" xr:uid="{00000000-0002-0000-0A00-000000000000}">
      <formula1>"Completed, Incomplete, In-Progress"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3"/>
  <sheetViews>
    <sheetView topLeftCell="A6" workbookViewId="0">
      <selection activeCell="K10" sqref="K10"/>
    </sheetView>
  </sheetViews>
  <sheetFormatPr defaultRowHeight="14.4" x14ac:dyDescent="0.3"/>
  <cols>
    <col min="1" max="1" width="6.6640625" bestFit="1" customWidth="1"/>
    <col min="2" max="2" width="69.109375" customWidth="1"/>
    <col min="3" max="3" width="9.5546875" bestFit="1" customWidth="1"/>
    <col min="4" max="4" width="8.77734375" bestFit="1" customWidth="1"/>
    <col min="5" max="5" width="9.77734375" bestFit="1" customWidth="1"/>
    <col min="6" max="6" width="9.88671875" bestFit="1" customWidth="1"/>
  </cols>
  <sheetData>
    <row r="1" spans="1:6" ht="15" customHeight="1" thickBot="1" x14ac:dyDescent="0.35">
      <c r="A1" s="1" t="s">
        <v>0</v>
      </c>
      <c r="B1" s="2" t="s">
        <v>1</v>
      </c>
      <c r="C1" s="17" t="s">
        <v>2</v>
      </c>
      <c r="D1" s="28" t="s">
        <v>3</v>
      </c>
      <c r="E1" s="3" t="s">
        <v>4</v>
      </c>
      <c r="F1" s="2" t="s">
        <v>5</v>
      </c>
    </row>
    <row r="2" spans="1:6" x14ac:dyDescent="0.3">
      <c r="A2" s="4">
        <f t="shared" ref="A2:A16" si="0">ROW() - ROW($A$1)</f>
        <v>1</v>
      </c>
      <c r="B2" s="14" t="s">
        <v>16</v>
      </c>
      <c r="C2" s="18">
        <v>0.39583333333333331</v>
      </c>
      <c r="D2" s="36">
        <v>0.40972222222222221</v>
      </c>
      <c r="E2" s="15">
        <f>D2-C2</f>
        <v>1.3888888888888895E-2</v>
      </c>
      <c r="F2" s="5" t="s">
        <v>9</v>
      </c>
    </row>
    <row r="3" spans="1:6" x14ac:dyDescent="0.3">
      <c r="A3" s="4">
        <f t="shared" si="0"/>
        <v>2</v>
      </c>
      <c r="B3" s="14" t="s">
        <v>92</v>
      </c>
      <c r="C3" s="36">
        <v>0.40972222222222221</v>
      </c>
      <c r="D3" s="19">
        <v>0.43125000000000002</v>
      </c>
      <c r="E3" s="15">
        <f>D3-C3</f>
        <v>2.1527777777777812E-2</v>
      </c>
      <c r="F3" s="5" t="s">
        <v>9</v>
      </c>
    </row>
    <row r="4" spans="1:6" x14ac:dyDescent="0.3">
      <c r="A4" s="4">
        <f t="shared" si="0"/>
        <v>3</v>
      </c>
      <c r="B4" s="7" t="s">
        <v>98</v>
      </c>
      <c r="C4" s="19">
        <v>0.43125000000000002</v>
      </c>
      <c r="D4" s="19">
        <v>0.47916666666666669</v>
      </c>
      <c r="E4" s="15">
        <v>6.9444444444444441E-3</v>
      </c>
      <c r="F4" s="5"/>
    </row>
    <row r="5" spans="1:6" x14ac:dyDescent="0.3">
      <c r="A5" s="4">
        <f t="shared" si="0"/>
        <v>4</v>
      </c>
      <c r="B5" s="14" t="s">
        <v>99</v>
      </c>
      <c r="C5" s="19">
        <v>0.47916666666666669</v>
      </c>
      <c r="D5" s="19">
        <v>0.50416666666666665</v>
      </c>
      <c r="E5" s="15">
        <f t="shared" ref="E5:E16" si="1">D5-C5</f>
        <v>2.4999999999999967E-2</v>
      </c>
      <c r="F5" s="5"/>
    </row>
    <row r="6" spans="1:6" x14ac:dyDescent="0.3">
      <c r="A6" s="4">
        <f t="shared" si="0"/>
        <v>5</v>
      </c>
      <c r="B6" s="7" t="s">
        <v>100</v>
      </c>
      <c r="C6" s="19"/>
      <c r="D6" s="19"/>
      <c r="E6" s="15">
        <f t="shared" si="1"/>
        <v>0</v>
      </c>
      <c r="F6" s="5"/>
    </row>
    <row r="7" spans="1:6" x14ac:dyDescent="0.3">
      <c r="A7" s="4">
        <f t="shared" si="0"/>
        <v>6</v>
      </c>
      <c r="B7" s="14" t="s">
        <v>101</v>
      </c>
      <c r="C7" s="19"/>
      <c r="D7" s="19"/>
      <c r="E7" s="15">
        <f t="shared" si="1"/>
        <v>0</v>
      </c>
      <c r="F7" s="5"/>
    </row>
    <row r="8" spans="1:6" ht="28.8" customHeight="1" x14ac:dyDescent="0.3">
      <c r="A8" s="4">
        <f t="shared" si="0"/>
        <v>7</v>
      </c>
      <c r="B8" s="14" t="s">
        <v>102</v>
      </c>
      <c r="C8" s="19"/>
      <c r="D8" s="19"/>
      <c r="E8" s="15">
        <f t="shared" si="1"/>
        <v>0</v>
      </c>
      <c r="F8" s="5"/>
    </row>
    <row r="9" spans="1:6" ht="57.6" customHeight="1" x14ac:dyDescent="0.3">
      <c r="A9" s="4">
        <f t="shared" si="0"/>
        <v>8</v>
      </c>
      <c r="B9" s="14" t="s">
        <v>103</v>
      </c>
      <c r="C9" s="19"/>
      <c r="D9" s="19"/>
      <c r="E9" s="15">
        <f t="shared" si="1"/>
        <v>0</v>
      </c>
      <c r="F9" s="5"/>
    </row>
    <row r="10" spans="1:6" x14ac:dyDescent="0.3">
      <c r="A10" s="4">
        <f t="shared" si="0"/>
        <v>9</v>
      </c>
      <c r="B10" s="14" t="s">
        <v>88</v>
      </c>
      <c r="C10" s="19"/>
      <c r="D10" s="19"/>
      <c r="E10" s="15">
        <f t="shared" si="1"/>
        <v>0</v>
      </c>
      <c r="F10" s="5"/>
    </row>
    <row r="11" spans="1:6" x14ac:dyDescent="0.3">
      <c r="A11" s="4">
        <f t="shared" si="0"/>
        <v>10</v>
      </c>
      <c r="B11" s="14" t="s">
        <v>91</v>
      </c>
      <c r="C11" s="19"/>
      <c r="D11" s="19">
        <v>0.85277777777777775</v>
      </c>
      <c r="E11" s="15">
        <f t="shared" si="1"/>
        <v>0.85277777777777775</v>
      </c>
      <c r="F11" s="5"/>
    </row>
    <row r="12" spans="1:6" x14ac:dyDescent="0.3">
      <c r="A12" s="4">
        <f t="shared" si="0"/>
        <v>11</v>
      </c>
      <c r="B12" s="14"/>
      <c r="C12" s="19"/>
      <c r="D12" s="19"/>
      <c r="E12" s="15">
        <f t="shared" si="1"/>
        <v>0</v>
      </c>
      <c r="F12" s="5"/>
    </row>
    <row r="13" spans="1:6" x14ac:dyDescent="0.3">
      <c r="A13" s="4">
        <f t="shared" si="0"/>
        <v>12</v>
      </c>
      <c r="B13" s="14"/>
      <c r="C13" s="19"/>
      <c r="D13" s="19"/>
      <c r="E13" s="15">
        <f t="shared" si="1"/>
        <v>0</v>
      </c>
      <c r="F13" s="5"/>
    </row>
    <row r="14" spans="1:6" x14ac:dyDescent="0.3">
      <c r="A14" s="4">
        <f t="shared" si="0"/>
        <v>13</v>
      </c>
      <c r="B14" s="14"/>
      <c r="C14" s="19"/>
      <c r="D14" s="19"/>
      <c r="E14" s="15">
        <f t="shared" si="1"/>
        <v>0</v>
      </c>
      <c r="F14" s="5"/>
    </row>
    <row r="15" spans="1:6" x14ac:dyDescent="0.3">
      <c r="A15" s="4">
        <f t="shared" si="0"/>
        <v>14</v>
      </c>
      <c r="B15" s="14"/>
      <c r="C15" s="19"/>
      <c r="D15" s="19"/>
      <c r="E15" s="15">
        <f t="shared" si="1"/>
        <v>0</v>
      </c>
      <c r="F15" s="5"/>
    </row>
    <row r="16" spans="1:6" ht="15" customHeight="1" thickBot="1" x14ac:dyDescent="0.35">
      <c r="A16" s="4">
        <f t="shared" si="0"/>
        <v>15</v>
      </c>
      <c r="B16" s="14"/>
      <c r="C16" s="20"/>
      <c r="D16" s="20"/>
      <c r="E16" s="15">
        <f t="shared" si="1"/>
        <v>0</v>
      </c>
      <c r="F16" s="5"/>
    </row>
    <row r="17" spans="1:6" ht="15" customHeight="1" thickBot="1" x14ac:dyDescent="0.35">
      <c r="A17" s="9"/>
      <c r="B17" s="10" t="s">
        <v>6</v>
      </c>
      <c r="C17" s="21"/>
      <c r="D17" s="21"/>
      <c r="E17" s="16">
        <f>SUM(E2:E16)</f>
        <v>0.92013888888888884</v>
      </c>
      <c r="F17" s="12"/>
    </row>
    <row r="18" spans="1:6" ht="15" customHeight="1" thickBot="1" x14ac:dyDescent="0.35"/>
    <row r="19" spans="1:6" ht="15" customHeight="1" thickBot="1" x14ac:dyDescent="0.35">
      <c r="A19" s="1" t="s">
        <v>0</v>
      </c>
      <c r="B19" s="1" t="s">
        <v>43</v>
      </c>
      <c r="C19" s="28" t="s">
        <v>2</v>
      </c>
      <c r="D19" s="17" t="s">
        <v>3</v>
      </c>
      <c r="E19" s="3" t="s">
        <v>4</v>
      </c>
      <c r="F19" s="2" t="s">
        <v>5</v>
      </c>
    </row>
    <row r="20" spans="1:6" x14ac:dyDescent="0.3">
      <c r="A20" s="4">
        <f>ROW($A$1)</f>
        <v>1</v>
      </c>
      <c r="B20" s="14"/>
      <c r="C20" s="19"/>
      <c r="D20" s="18"/>
      <c r="E20" s="15">
        <f t="shared" ref="E20:E29" si="2">D20-C20</f>
        <v>0</v>
      </c>
      <c r="F20" s="5"/>
    </row>
    <row r="21" spans="1:6" x14ac:dyDescent="0.3">
      <c r="A21" s="4">
        <f>ROW($A$2)</f>
        <v>2</v>
      </c>
      <c r="B21" s="14"/>
      <c r="C21" s="19"/>
      <c r="D21" s="19"/>
      <c r="E21" s="15">
        <f t="shared" si="2"/>
        <v>0</v>
      </c>
      <c r="F21" s="5"/>
    </row>
    <row r="22" spans="1:6" x14ac:dyDescent="0.3">
      <c r="A22" s="4">
        <f>ROW($A$3)</f>
        <v>3</v>
      </c>
      <c r="B22" s="14"/>
      <c r="C22" s="19"/>
      <c r="D22" s="19"/>
      <c r="E22" s="15">
        <f t="shared" si="2"/>
        <v>0</v>
      </c>
      <c r="F22" s="5"/>
    </row>
    <row r="23" spans="1:6" x14ac:dyDescent="0.3">
      <c r="A23" s="4">
        <f>ROW($A$4)</f>
        <v>4</v>
      </c>
      <c r="B23" s="14"/>
      <c r="C23" s="19"/>
      <c r="D23" s="19"/>
      <c r="E23" s="15">
        <f t="shared" si="2"/>
        <v>0</v>
      </c>
      <c r="F23" s="5"/>
    </row>
    <row r="24" spans="1:6" x14ac:dyDescent="0.3">
      <c r="A24" s="4">
        <f>ROW($A$5)</f>
        <v>5</v>
      </c>
      <c r="B24" s="14"/>
      <c r="C24" s="19"/>
      <c r="D24" s="19"/>
      <c r="E24" s="15">
        <f t="shared" si="2"/>
        <v>0</v>
      </c>
      <c r="F24" s="5"/>
    </row>
    <row r="25" spans="1:6" x14ac:dyDescent="0.3">
      <c r="A25" s="4">
        <f>ROW($A$6)</f>
        <v>6</v>
      </c>
      <c r="B25" s="14"/>
      <c r="C25" s="19"/>
      <c r="D25" s="19"/>
      <c r="E25" s="15">
        <f t="shared" si="2"/>
        <v>0</v>
      </c>
      <c r="F25" s="5"/>
    </row>
    <row r="26" spans="1:6" x14ac:dyDescent="0.3">
      <c r="A26" s="4">
        <f>ROW($A$7)</f>
        <v>7</v>
      </c>
      <c r="B26" s="14"/>
      <c r="C26" s="19"/>
      <c r="D26" s="19"/>
      <c r="E26" s="15">
        <f t="shared" si="2"/>
        <v>0</v>
      </c>
      <c r="F26" s="5"/>
    </row>
    <row r="27" spans="1:6" x14ac:dyDescent="0.3">
      <c r="A27" s="4">
        <f>ROW($A$8)</f>
        <v>8</v>
      </c>
      <c r="B27" s="14"/>
      <c r="C27" s="19"/>
      <c r="D27" s="19"/>
      <c r="E27" s="15">
        <f t="shared" si="2"/>
        <v>0</v>
      </c>
      <c r="F27" s="5"/>
    </row>
    <row r="28" spans="1:6" x14ac:dyDescent="0.3">
      <c r="A28" s="4">
        <f>ROW($A$9)</f>
        <v>9</v>
      </c>
      <c r="B28" s="14"/>
      <c r="C28" s="23"/>
      <c r="D28" s="23"/>
      <c r="E28" s="15">
        <f t="shared" si="2"/>
        <v>0</v>
      </c>
      <c r="F28" s="5"/>
    </row>
    <row r="29" spans="1:6" ht="15" customHeight="1" thickBot="1" x14ac:dyDescent="0.35">
      <c r="A29" s="4">
        <f>ROW($A$10)</f>
        <v>10</v>
      </c>
      <c r="B29" s="14"/>
      <c r="C29" s="23"/>
      <c r="D29" s="23"/>
      <c r="E29" s="15">
        <f t="shared" si="2"/>
        <v>0</v>
      </c>
      <c r="F29" s="5"/>
    </row>
    <row r="30" spans="1:6" ht="15" customHeight="1" thickBot="1" x14ac:dyDescent="0.35">
      <c r="A30" s="9"/>
      <c r="B30" s="10" t="s">
        <v>6</v>
      </c>
      <c r="C30" s="24"/>
      <c r="D30" s="25"/>
      <c r="E30" s="16">
        <f>SUM(E19:E29)</f>
        <v>0</v>
      </c>
      <c r="F30" s="12"/>
    </row>
    <row r="31" spans="1:6" ht="15" customHeight="1" thickBot="1" x14ac:dyDescent="0.35">
      <c r="C31" s="22"/>
      <c r="D31" s="22"/>
      <c r="E31" s="13"/>
      <c r="F31" s="13"/>
    </row>
    <row r="32" spans="1:6" ht="15" customHeight="1" thickBot="1" x14ac:dyDescent="0.35">
      <c r="A32" s="1" t="s">
        <v>0</v>
      </c>
      <c r="B32" s="1" t="s">
        <v>54</v>
      </c>
      <c r="C32" s="28" t="s">
        <v>2</v>
      </c>
      <c r="D32" s="17" t="s">
        <v>3</v>
      </c>
      <c r="E32" s="3" t="s">
        <v>4</v>
      </c>
      <c r="F32" s="2" t="s">
        <v>5</v>
      </c>
    </row>
    <row r="33" spans="1:6" x14ac:dyDescent="0.3">
      <c r="A33" s="4">
        <f>ROW($A$1)</f>
        <v>1</v>
      </c>
      <c r="B33" s="14" t="s">
        <v>97</v>
      </c>
      <c r="C33" s="18"/>
      <c r="D33" s="18"/>
      <c r="E33" s="15">
        <f t="shared" ref="E33:E42" si="3">D33-C33</f>
        <v>0</v>
      </c>
      <c r="F33" s="5"/>
    </row>
    <row r="34" spans="1:6" x14ac:dyDescent="0.3">
      <c r="A34" s="4">
        <f>ROW($A$2)</f>
        <v>2</v>
      </c>
      <c r="B34" s="14"/>
      <c r="C34" s="19"/>
      <c r="D34" s="19"/>
      <c r="E34" s="15">
        <f t="shared" si="3"/>
        <v>0</v>
      </c>
      <c r="F34" s="5"/>
    </row>
    <row r="35" spans="1:6" x14ac:dyDescent="0.3">
      <c r="A35" s="4">
        <f>ROW($A$3)</f>
        <v>3</v>
      </c>
      <c r="B35" s="14"/>
      <c r="C35" s="19"/>
      <c r="D35" s="19"/>
      <c r="E35" s="15">
        <f t="shared" si="3"/>
        <v>0</v>
      </c>
      <c r="F35" s="5"/>
    </row>
    <row r="36" spans="1:6" x14ac:dyDescent="0.3">
      <c r="A36" s="4">
        <f>ROW($A$4)</f>
        <v>4</v>
      </c>
      <c r="B36" s="14"/>
      <c r="C36" s="19"/>
      <c r="D36" s="19"/>
      <c r="E36" s="15">
        <f t="shared" si="3"/>
        <v>0</v>
      </c>
      <c r="F36" s="5"/>
    </row>
    <row r="37" spans="1:6" x14ac:dyDescent="0.3">
      <c r="A37" s="4">
        <f>ROW($A$5)</f>
        <v>5</v>
      </c>
      <c r="B37" s="14"/>
      <c r="C37" s="19"/>
      <c r="D37" s="19"/>
      <c r="E37" s="15">
        <f t="shared" si="3"/>
        <v>0</v>
      </c>
      <c r="F37" s="5"/>
    </row>
    <row r="38" spans="1:6" x14ac:dyDescent="0.3">
      <c r="A38" s="4">
        <f>ROW($A$6)</f>
        <v>6</v>
      </c>
      <c r="B38" s="14"/>
      <c r="C38" s="19"/>
      <c r="D38" s="19"/>
      <c r="E38" s="15">
        <f t="shared" si="3"/>
        <v>0</v>
      </c>
      <c r="F38" s="5"/>
    </row>
    <row r="39" spans="1:6" x14ac:dyDescent="0.3">
      <c r="A39" s="4">
        <f>ROW($A$7)</f>
        <v>7</v>
      </c>
      <c r="B39" s="14"/>
      <c r="C39" s="19"/>
      <c r="D39" s="19"/>
      <c r="E39" s="15">
        <f t="shared" si="3"/>
        <v>0</v>
      </c>
      <c r="F39" s="5"/>
    </row>
    <row r="40" spans="1:6" x14ac:dyDescent="0.3">
      <c r="A40" s="4">
        <f>ROW($A$8)</f>
        <v>8</v>
      </c>
      <c r="B40" s="14"/>
      <c r="C40" s="19"/>
      <c r="D40" s="19"/>
      <c r="E40" s="15">
        <f t="shared" si="3"/>
        <v>0</v>
      </c>
      <c r="F40" s="5"/>
    </row>
    <row r="41" spans="1:6" x14ac:dyDescent="0.3">
      <c r="A41" s="4">
        <f>ROW($A$9)</f>
        <v>9</v>
      </c>
      <c r="B41" s="14"/>
      <c r="C41" s="19"/>
      <c r="D41" s="19"/>
      <c r="E41" s="15">
        <f t="shared" si="3"/>
        <v>0</v>
      </c>
      <c r="F41" s="5"/>
    </row>
    <row r="42" spans="1:6" ht="15" customHeight="1" thickBot="1" x14ac:dyDescent="0.35">
      <c r="A42" s="4">
        <f>ROW($A$10)</f>
        <v>10</v>
      </c>
      <c r="B42" s="14"/>
      <c r="C42" s="23"/>
      <c r="D42" s="23"/>
      <c r="E42" s="15">
        <f t="shared" si="3"/>
        <v>0</v>
      </c>
      <c r="F42" s="5"/>
    </row>
    <row r="43" spans="1:6" ht="15" customHeight="1" thickBot="1" x14ac:dyDescent="0.35">
      <c r="A43" s="9"/>
      <c r="B43" s="10" t="s">
        <v>6</v>
      </c>
      <c r="C43" s="24"/>
      <c r="D43" s="25"/>
      <c r="E43" s="16">
        <f>SUM(E32:E42)</f>
        <v>0</v>
      </c>
      <c r="F43" s="12"/>
    </row>
  </sheetData>
  <conditionalFormatting sqref="F2:F16">
    <cfRule type="expression" dxfId="71" priority="4">
      <formula>SEARCH("In-Progress", F2)</formula>
    </cfRule>
    <cfRule type="expression" dxfId="70" priority="5">
      <formula>SEARCH("Incomplete", F2)</formula>
    </cfRule>
    <cfRule type="expression" dxfId="69" priority="6">
      <formula>SEARCH("Completed", F2)</formula>
    </cfRule>
  </conditionalFormatting>
  <conditionalFormatting sqref="F20:F29">
    <cfRule type="expression" dxfId="68" priority="1">
      <formula>SEARCH("In-Progress", F20)</formula>
    </cfRule>
    <cfRule type="expression" dxfId="67" priority="2">
      <formula>SEARCH("Incomplete", F20)</formula>
    </cfRule>
    <cfRule type="expression" dxfId="66" priority="3">
      <formula>SEARCH("Completed", F20)</formula>
    </cfRule>
  </conditionalFormatting>
  <conditionalFormatting sqref="F33:F42">
    <cfRule type="expression" dxfId="65" priority="7">
      <formula>SEARCH("In-Progress", F33)</formula>
    </cfRule>
    <cfRule type="expression" dxfId="64" priority="8">
      <formula>SEARCH("Incomplete", F33)</formula>
    </cfRule>
    <cfRule type="expression" dxfId="63" priority="9">
      <formula>SEARCH("Completed", F33)</formula>
    </cfRule>
  </conditionalFormatting>
  <dataValidations count="1">
    <dataValidation type="list" allowBlank="1" showInputMessage="1" showErrorMessage="1" sqref="F2:F16 F20:F29 F33:F42" xr:uid="{00000000-0002-0000-0B00-000000000000}">
      <formula1>"Completed, Incomplete, In-Progress"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5"/>
  <sheetViews>
    <sheetView topLeftCell="A10" workbookViewId="0">
      <selection activeCell="B27" sqref="B27"/>
    </sheetView>
  </sheetViews>
  <sheetFormatPr defaultRowHeight="14.4" x14ac:dyDescent="0.3"/>
  <cols>
    <col min="1" max="1" width="6.6640625" bestFit="1" customWidth="1"/>
    <col min="2" max="2" width="69.109375" customWidth="1"/>
    <col min="3" max="3" width="9.5546875" bestFit="1" customWidth="1"/>
    <col min="4" max="4" width="8.77734375" bestFit="1" customWidth="1"/>
    <col min="5" max="5" width="9.77734375" bestFit="1" customWidth="1"/>
    <col min="6" max="6" width="9.88671875" bestFit="1" customWidth="1"/>
  </cols>
  <sheetData>
    <row r="1" spans="1:6" ht="15" customHeight="1" thickBot="1" x14ac:dyDescent="0.35">
      <c r="A1" s="1" t="s">
        <v>0</v>
      </c>
      <c r="B1" s="2" t="s">
        <v>1</v>
      </c>
      <c r="C1" s="17" t="s">
        <v>2</v>
      </c>
      <c r="D1" s="30" t="s">
        <v>3</v>
      </c>
      <c r="E1" s="3" t="s">
        <v>4</v>
      </c>
      <c r="F1" s="2" t="s">
        <v>5</v>
      </c>
    </row>
    <row r="2" spans="1:6" x14ac:dyDescent="0.3">
      <c r="A2" s="4">
        <f t="shared" ref="A2:A16" si="0">ROW() - ROW($A$1)</f>
        <v>1</v>
      </c>
      <c r="B2" s="14" t="s">
        <v>16</v>
      </c>
      <c r="C2" s="40">
        <v>0.42708333333333331</v>
      </c>
      <c r="D2" s="18">
        <v>0.4375</v>
      </c>
      <c r="E2" s="15">
        <f>D2-C2</f>
        <v>1.0416666666666685E-2</v>
      </c>
      <c r="F2" s="5" t="s">
        <v>9</v>
      </c>
    </row>
    <row r="3" spans="1:6" x14ac:dyDescent="0.3">
      <c r="A3" s="4">
        <f t="shared" si="0"/>
        <v>2</v>
      </c>
      <c r="B3" s="14" t="s">
        <v>92</v>
      </c>
      <c r="C3" s="41">
        <v>0.4375</v>
      </c>
      <c r="D3" s="19">
        <v>0.46111111111111108</v>
      </c>
      <c r="E3" s="15">
        <f>D3-C3</f>
        <v>2.3611111111111083E-2</v>
      </c>
      <c r="F3" s="5"/>
    </row>
    <row r="4" spans="1:6" x14ac:dyDescent="0.3">
      <c r="A4" s="4">
        <f t="shared" si="0"/>
        <v>3</v>
      </c>
      <c r="B4" s="7" t="s">
        <v>104</v>
      </c>
      <c r="C4" s="39">
        <v>0.46111111111111108</v>
      </c>
      <c r="D4" s="19">
        <v>0.64236111111111116</v>
      </c>
      <c r="E4" s="15">
        <v>0.12569444444444439</v>
      </c>
      <c r="F4" s="5"/>
    </row>
    <row r="5" spans="1:6" x14ac:dyDescent="0.3">
      <c r="A5" s="4">
        <f t="shared" si="0"/>
        <v>4</v>
      </c>
      <c r="B5" s="7" t="s">
        <v>105</v>
      </c>
      <c r="C5" s="39">
        <v>0.47916666666666669</v>
      </c>
      <c r="D5" s="19">
        <v>0.5</v>
      </c>
      <c r="E5" s="15">
        <f t="shared" ref="E5:E16" si="1">D5-C5</f>
        <v>2.0833333333333315E-2</v>
      </c>
      <c r="F5" s="5"/>
    </row>
    <row r="6" spans="1:6" x14ac:dyDescent="0.3">
      <c r="A6" s="4">
        <f t="shared" si="0"/>
        <v>5</v>
      </c>
      <c r="B6" s="14" t="s">
        <v>39</v>
      </c>
      <c r="C6" s="39">
        <v>0.59375</v>
      </c>
      <c r="D6" s="19">
        <v>0.62847222222222221</v>
      </c>
      <c r="E6" s="15">
        <f t="shared" si="1"/>
        <v>3.472222222222221E-2</v>
      </c>
      <c r="F6" s="5"/>
    </row>
    <row r="7" spans="1:6" x14ac:dyDescent="0.3">
      <c r="A7" s="4">
        <f t="shared" si="0"/>
        <v>6</v>
      </c>
      <c r="B7" s="7" t="s">
        <v>106</v>
      </c>
      <c r="C7" s="39">
        <v>0.64236111111111116</v>
      </c>
      <c r="D7" s="19">
        <v>0.65625</v>
      </c>
      <c r="E7" s="15">
        <f t="shared" si="1"/>
        <v>1.388888888888884E-2</v>
      </c>
      <c r="F7" s="5"/>
    </row>
    <row r="8" spans="1:6" x14ac:dyDescent="0.3">
      <c r="A8" s="4">
        <f t="shared" si="0"/>
        <v>7</v>
      </c>
      <c r="B8" s="7" t="s">
        <v>107</v>
      </c>
      <c r="C8" s="39">
        <v>0.65625</v>
      </c>
      <c r="D8" s="19">
        <v>0.68055555555555558</v>
      </c>
      <c r="E8" s="15">
        <f t="shared" si="1"/>
        <v>2.430555555555558E-2</v>
      </c>
      <c r="F8" s="5"/>
    </row>
    <row r="9" spans="1:6" x14ac:dyDescent="0.3">
      <c r="A9" s="4">
        <f t="shared" si="0"/>
        <v>8</v>
      </c>
      <c r="B9" s="14" t="s">
        <v>108</v>
      </c>
      <c r="C9" s="39">
        <v>0.68055555555555558</v>
      </c>
      <c r="D9" s="19">
        <v>0.6875</v>
      </c>
      <c r="E9" s="15">
        <f t="shared" si="1"/>
        <v>6.9444444444444198E-3</v>
      </c>
      <c r="F9" s="5"/>
    </row>
    <row r="10" spans="1:6" x14ac:dyDescent="0.3">
      <c r="A10" s="4">
        <f t="shared" si="0"/>
        <v>9</v>
      </c>
      <c r="B10" s="7" t="s">
        <v>109</v>
      </c>
      <c r="C10" s="39">
        <v>0.6875</v>
      </c>
      <c r="D10" s="19">
        <v>0.69444444444444442</v>
      </c>
      <c r="E10" s="15">
        <f t="shared" si="1"/>
        <v>6.9444444444444198E-3</v>
      </c>
      <c r="F10" s="5"/>
    </row>
    <row r="11" spans="1:6" x14ac:dyDescent="0.3">
      <c r="A11" s="4">
        <f t="shared" si="0"/>
        <v>10</v>
      </c>
      <c r="B11" s="14" t="s">
        <v>110</v>
      </c>
      <c r="C11" s="39">
        <v>0.69444444444444442</v>
      </c>
      <c r="D11" s="19">
        <v>0.70833333333333337</v>
      </c>
      <c r="E11" s="15">
        <f t="shared" si="1"/>
        <v>1.3888888888888951E-2</v>
      </c>
      <c r="F11" s="5"/>
    </row>
    <row r="12" spans="1:6" x14ac:dyDescent="0.3">
      <c r="A12" s="4">
        <f t="shared" si="0"/>
        <v>11</v>
      </c>
      <c r="B12" s="14"/>
      <c r="C12" s="39"/>
      <c r="D12" s="19"/>
      <c r="E12" s="15">
        <f t="shared" si="1"/>
        <v>0</v>
      </c>
      <c r="F12" s="5"/>
    </row>
    <row r="13" spans="1:6" x14ac:dyDescent="0.3">
      <c r="A13" s="4">
        <f t="shared" si="0"/>
        <v>12</v>
      </c>
      <c r="B13" s="14"/>
      <c r="C13" s="39"/>
      <c r="D13" s="19"/>
      <c r="E13" s="15">
        <f t="shared" si="1"/>
        <v>0</v>
      </c>
      <c r="F13" s="5"/>
    </row>
    <row r="14" spans="1:6" x14ac:dyDescent="0.3">
      <c r="A14" s="4">
        <f t="shared" si="0"/>
        <v>13</v>
      </c>
      <c r="B14" s="14"/>
      <c r="C14" s="39"/>
      <c r="D14" s="19"/>
      <c r="E14" s="15">
        <f t="shared" si="1"/>
        <v>0</v>
      </c>
      <c r="F14" s="5"/>
    </row>
    <row r="15" spans="1:6" x14ac:dyDescent="0.3">
      <c r="A15" s="4">
        <f t="shared" si="0"/>
        <v>14</v>
      </c>
      <c r="B15" s="14" t="s">
        <v>88</v>
      </c>
      <c r="C15" s="39">
        <v>0.75</v>
      </c>
      <c r="D15" s="19">
        <v>0.76388888888888884</v>
      </c>
      <c r="E15" s="15">
        <f t="shared" si="1"/>
        <v>1.388888888888884E-2</v>
      </c>
      <c r="F15" s="5"/>
    </row>
    <row r="16" spans="1:6" ht="15" customHeight="1" thickBot="1" x14ac:dyDescent="0.35">
      <c r="A16" s="4">
        <f t="shared" si="0"/>
        <v>15</v>
      </c>
      <c r="B16" s="14" t="s">
        <v>91</v>
      </c>
      <c r="C16" s="37">
        <v>0.76388888888888884</v>
      </c>
      <c r="D16" s="20">
        <v>0.8</v>
      </c>
      <c r="E16" s="15">
        <f t="shared" si="1"/>
        <v>3.6111111111111205E-2</v>
      </c>
      <c r="F16" s="5"/>
    </row>
    <row r="17" spans="1:6" ht="15" customHeight="1" thickBot="1" x14ac:dyDescent="0.35">
      <c r="A17" s="9"/>
      <c r="B17" s="10" t="s">
        <v>6</v>
      </c>
      <c r="C17" s="21"/>
      <c r="D17" s="21"/>
      <c r="E17" s="16">
        <f>SUM(E2:E16)</f>
        <v>0.33124999999999993</v>
      </c>
      <c r="F17" s="12"/>
    </row>
    <row r="18" spans="1:6" ht="15" customHeight="1" thickBot="1" x14ac:dyDescent="0.35"/>
    <row r="19" spans="1:6" ht="15" customHeight="1" thickBot="1" x14ac:dyDescent="0.35">
      <c r="A19" s="1" t="s">
        <v>0</v>
      </c>
      <c r="B19" s="1" t="s">
        <v>43</v>
      </c>
      <c r="C19" s="30" t="s">
        <v>2</v>
      </c>
      <c r="D19" s="17" t="s">
        <v>3</v>
      </c>
      <c r="E19" s="3" t="s">
        <v>4</v>
      </c>
      <c r="F19" s="2" t="s">
        <v>5</v>
      </c>
    </row>
    <row r="20" spans="1:6" x14ac:dyDescent="0.3">
      <c r="A20" s="4">
        <f>ROW($A$1)</f>
        <v>1</v>
      </c>
      <c r="B20" s="14" t="s">
        <v>111</v>
      </c>
      <c r="C20" s="18">
        <v>0.54513888888888884</v>
      </c>
      <c r="D20" s="42">
        <v>0.55069444444444449</v>
      </c>
      <c r="E20" s="15">
        <f t="shared" ref="E20:E31" si="2">D20-C20</f>
        <v>5.5555555555556468E-3</v>
      </c>
      <c r="F20" s="5"/>
    </row>
    <row r="21" spans="1:6" x14ac:dyDescent="0.3">
      <c r="A21" s="4">
        <f>ROW($A$2)</f>
        <v>2</v>
      </c>
      <c r="B21" s="14" t="s">
        <v>112</v>
      </c>
      <c r="C21" s="19">
        <v>0.53680555555555554</v>
      </c>
      <c r="D21" s="15">
        <v>0.54513888888888884</v>
      </c>
      <c r="E21" s="15">
        <f t="shared" si="2"/>
        <v>8.3333333333333037E-3</v>
      </c>
      <c r="F21" s="5"/>
    </row>
    <row r="22" spans="1:6" x14ac:dyDescent="0.3">
      <c r="A22" s="4">
        <f>ROW($A$3)</f>
        <v>3</v>
      </c>
      <c r="B22" s="14" t="s">
        <v>113</v>
      </c>
      <c r="C22" s="19">
        <v>0.55069444444444449</v>
      </c>
      <c r="D22" s="15">
        <v>0.56805555555555554</v>
      </c>
      <c r="E22" s="15">
        <f t="shared" si="2"/>
        <v>1.7361111111111049E-2</v>
      </c>
      <c r="F22" s="5"/>
    </row>
    <row r="23" spans="1:6" x14ac:dyDescent="0.3">
      <c r="A23" s="4">
        <f>ROW($A$4)</f>
        <v>4</v>
      </c>
      <c r="B23" s="14" t="s">
        <v>114</v>
      </c>
      <c r="C23" s="19">
        <v>0.52916666666666667</v>
      </c>
      <c r="D23" s="15">
        <v>0.53680555555555554</v>
      </c>
      <c r="E23" s="15">
        <f t="shared" si="2"/>
        <v>7.6388888888888618E-3</v>
      </c>
      <c r="F23" s="5"/>
    </row>
    <row r="24" spans="1:6" x14ac:dyDescent="0.3">
      <c r="A24" s="4">
        <f>ROW($A$5)</f>
        <v>5</v>
      </c>
      <c r="B24" s="14" t="s">
        <v>115</v>
      </c>
      <c r="C24" s="19">
        <v>0.56805555555555554</v>
      </c>
      <c r="D24" s="15">
        <v>0.59375</v>
      </c>
      <c r="E24" s="15">
        <f t="shared" si="2"/>
        <v>2.5694444444444464E-2</v>
      </c>
      <c r="F24" s="5"/>
    </row>
    <row r="25" spans="1:6" x14ac:dyDescent="0.3">
      <c r="A25" s="4">
        <f>ROW($A$6)</f>
        <v>6</v>
      </c>
      <c r="B25" s="14" t="s">
        <v>116</v>
      </c>
      <c r="C25" s="19">
        <v>0.50763888888888886</v>
      </c>
      <c r="D25" s="15">
        <v>0.51527777777777772</v>
      </c>
      <c r="E25" s="15">
        <f t="shared" si="2"/>
        <v>7.6388888888888618E-3</v>
      </c>
      <c r="F25" s="5"/>
    </row>
    <row r="26" spans="1:6" x14ac:dyDescent="0.3">
      <c r="A26" s="4">
        <f>ROW($A$7)</f>
        <v>7</v>
      </c>
      <c r="B26" s="14" t="s">
        <v>117</v>
      </c>
      <c r="C26" s="19">
        <v>0.51527777777777772</v>
      </c>
      <c r="D26" s="15">
        <v>0.52152777777777781</v>
      </c>
      <c r="E26" s="15">
        <f t="shared" si="2"/>
        <v>6.2500000000000888E-3</v>
      </c>
      <c r="F26" s="5"/>
    </row>
    <row r="27" spans="1:6" x14ac:dyDescent="0.3">
      <c r="A27" s="4">
        <f>ROW($A$8)</f>
        <v>8</v>
      </c>
      <c r="B27" s="14" t="s">
        <v>118</v>
      </c>
      <c r="C27" s="19">
        <v>0.62847222222222221</v>
      </c>
      <c r="D27" s="15">
        <v>0.64236111111111116</v>
      </c>
      <c r="E27" s="15">
        <f t="shared" si="2"/>
        <v>1.3888888888888951E-2</v>
      </c>
      <c r="F27" s="5"/>
    </row>
    <row r="28" spans="1:6" x14ac:dyDescent="0.3">
      <c r="A28" s="4">
        <f>ROW($A$9)</f>
        <v>9</v>
      </c>
      <c r="B28" s="14" t="s">
        <v>119</v>
      </c>
      <c r="C28" s="19">
        <v>0.5</v>
      </c>
      <c r="D28" s="38">
        <v>0.50763888888888886</v>
      </c>
      <c r="E28" s="15">
        <f t="shared" si="2"/>
        <v>7.6388888888888618E-3</v>
      </c>
      <c r="F28" s="5"/>
    </row>
    <row r="29" spans="1:6" x14ac:dyDescent="0.3">
      <c r="A29" s="4">
        <f>ROW($A$10)</f>
        <v>10</v>
      </c>
      <c r="B29" s="14" t="s">
        <v>120</v>
      </c>
      <c r="C29" s="19">
        <v>0.46111111111111108</v>
      </c>
      <c r="D29" s="38">
        <v>0.47083333333333333</v>
      </c>
      <c r="E29" s="15">
        <f t="shared" si="2"/>
        <v>9.7222222222222432E-3</v>
      </c>
      <c r="F29" s="5"/>
    </row>
    <row r="30" spans="1:6" x14ac:dyDescent="0.3">
      <c r="A30" s="4">
        <f>ROW($A$11)</f>
        <v>11</v>
      </c>
      <c r="B30" s="14" t="s">
        <v>121</v>
      </c>
      <c r="C30" s="19">
        <v>0.47083333333333333</v>
      </c>
      <c r="D30" s="38">
        <v>0.47916666666666669</v>
      </c>
      <c r="E30" s="15">
        <f t="shared" si="2"/>
        <v>8.3333333333333592E-3</v>
      </c>
      <c r="F30" s="5"/>
    </row>
    <row r="31" spans="1:6" ht="15" customHeight="1" thickBot="1" x14ac:dyDescent="0.35">
      <c r="A31" s="4">
        <f>ROW($A$12)</f>
        <v>12</v>
      </c>
      <c r="B31" s="14" t="s">
        <v>122</v>
      </c>
      <c r="C31" s="20">
        <v>0.52152777777777781</v>
      </c>
      <c r="D31" s="38">
        <v>0.52916666666666667</v>
      </c>
      <c r="E31" s="15">
        <f t="shared" si="2"/>
        <v>7.6388888888888618E-3</v>
      </c>
      <c r="F31" s="5"/>
    </row>
    <row r="32" spans="1:6" ht="15" customHeight="1" thickBot="1" x14ac:dyDescent="0.35">
      <c r="A32" s="9"/>
      <c r="B32" s="10" t="s">
        <v>6</v>
      </c>
      <c r="C32" s="43"/>
      <c r="D32" s="25"/>
      <c r="E32" s="16">
        <f>SUM(E19:E31)</f>
        <v>0.12569444444444455</v>
      </c>
      <c r="F32" s="12"/>
    </row>
    <row r="33" spans="1:6" ht="15" customHeight="1" thickBot="1" x14ac:dyDescent="0.35">
      <c r="C33" s="22"/>
      <c r="D33" s="22"/>
      <c r="E33" s="13"/>
      <c r="F33" s="13"/>
    </row>
    <row r="34" spans="1:6" ht="15" customHeight="1" thickBot="1" x14ac:dyDescent="0.35">
      <c r="A34" s="1" t="s">
        <v>0</v>
      </c>
      <c r="B34" s="1" t="s">
        <v>54</v>
      </c>
      <c r="C34" s="28" t="s">
        <v>2</v>
      </c>
      <c r="D34" s="17" t="s">
        <v>3</v>
      </c>
      <c r="E34" s="3" t="s">
        <v>4</v>
      </c>
      <c r="F34" s="2" t="s">
        <v>5</v>
      </c>
    </row>
    <row r="35" spans="1:6" x14ac:dyDescent="0.3">
      <c r="A35" s="4">
        <f>ROW($A$1)</f>
        <v>1</v>
      </c>
      <c r="B35" s="14"/>
      <c r="C35" s="18"/>
      <c r="D35" s="18"/>
      <c r="E35" s="15">
        <f t="shared" ref="E35:E44" si="3">D35-C35</f>
        <v>0</v>
      </c>
      <c r="F35" s="5"/>
    </row>
    <row r="36" spans="1:6" x14ac:dyDescent="0.3">
      <c r="A36" s="4">
        <f>ROW($A$2)</f>
        <v>2</v>
      </c>
      <c r="B36" s="14"/>
      <c r="C36" s="19"/>
      <c r="D36" s="19"/>
      <c r="E36" s="15">
        <f t="shared" si="3"/>
        <v>0</v>
      </c>
      <c r="F36" s="5"/>
    </row>
    <row r="37" spans="1:6" x14ac:dyDescent="0.3">
      <c r="A37" s="4">
        <f>ROW($A$3)</f>
        <v>3</v>
      </c>
      <c r="B37" s="14"/>
      <c r="C37" s="19"/>
      <c r="D37" s="19"/>
      <c r="E37" s="15">
        <f t="shared" si="3"/>
        <v>0</v>
      </c>
      <c r="F37" s="5"/>
    </row>
    <row r="38" spans="1:6" x14ac:dyDescent="0.3">
      <c r="A38" s="4">
        <f>ROW($A$4)</f>
        <v>4</v>
      </c>
      <c r="B38" s="14"/>
      <c r="C38" s="19"/>
      <c r="D38" s="19"/>
      <c r="E38" s="15">
        <f t="shared" si="3"/>
        <v>0</v>
      </c>
      <c r="F38" s="5"/>
    </row>
    <row r="39" spans="1:6" x14ac:dyDescent="0.3">
      <c r="A39" s="4">
        <f>ROW($A$5)</f>
        <v>5</v>
      </c>
      <c r="B39" s="14"/>
      <c r="C39" s="19"/>
      <c r="D39" s="19"/>
      <c r="E39" s="15">
        <f t="shared" si="3"/>
        <v>0</v>
      </c>
      <c r="F39" s="5"/>
    </row>
    <row r="40" spans="1:6" x14ac:dyDescent="0.3">
      <c r="A40" s="4">
        <f>ROW($A$6)</f>
        <v>6</v>
      </c>
      <c r="B40" s="14"/>
      <c r="C40" s="19"/>
      <c r="D40" s="19"/>
      <c r="E40" s="15">
        <f t="shared" si="3"/>
        <v>0</v>
      </c>
      <c r="F40" s="5"/>
    </row>
    <row r="41" spans="1:6" x14ac:dyDescent="0.3">
      <c r="A41" s="4">
        <f>ROW($A$7)</f>
        <v>7</v>
      </c>
      <c r="B41" s="14"/>
      <c r="C41" s="19"/>
      <c r="D41" s="19"/>
      <c r="E41" s="15">
        <f t="shared" si="3"/>
        <v>0</v>
      </c>
      <c r="F41" s="5"/>
    </row>
    <row r="42" spans="1:6" x14ac:dyDescent="0.3">
      <c r="A42" s="4">
        <f>ROW($A$8)</f>
        <v>8</v>
      </c>
      <c r="B42" s="14"/>
      <c r="C42" s="19"/>
      <c r="D42" s="19"/>
      <c r="E42" s="15">
        <f t="shared" si="3"/>
        <v>0</v>
      </c>
      <c r="F42" s="5"/>
    </row>
    <row r="43" spans="1:6" x14ac:dyDescent="0.3">
      <c r="A43" s="4">
        <f>ROW($A$9)</f>
        <v>9</v>
      </c>
      <c r="B43" s="14"/>
      <c r="C43" s="19"/>
      <c r="D43" s="19"/>
      <c r="E43" s="15">
        <f t="shared" si="3"/>
        <v>0</v>
      </c>
      <c r="F43" s="5"/>
    </row>
    <row r="44" spans="1:6" ht="15" customHeight="1" thickBot="1" x14ac:dyDescent="0.35">
      <c r="A44" s="4">
        <f>ROW($A$10)</f>
        <v>10</v>
      </c>
      <c r="B44" s="14"/>
      <c r="C44" s="23"/>
      <c r="D44" s="23"/>
      <c r="E44" s="15">
        <f t="shared" si="3"/>
        <v>0</v>
      </c>
      <c r="F44" s="5"/>
    </row>
    <row r="45" spans="1:6" ht="15" customHeight="1" thickBot="1" x14ac:dyDescent="0.35">
      <c r="A45" s="9"/>
      <c r="B45" s="10" t="s">
        <v>6</v>
      </c>
      <c r="C45" s="24"/>
      <c r="D45" s="25"/>
      <c r="E45" s="16">
        <f>SUM(E34:E44)</f>
        <v>0</v>
      </c>
      <c r="F45" s="12"/>
    </row>
  </sheetData>
  <conditionalFormatting sqref="F2:F16">
    <cfRule type="expression" dxfId="62" priority="4">
      <formula>SEARCH("In-Progress", F2)</formula>
    </cfRule>
    <cfRule type="expression" dxfId="61" priority="5">
      <formula>SEARCH("Incomplete", F2)</formula>
    </cfRule>
    <cfRule type="expression" dxfId="60" priority="6">
      <formula>SEARCH("Completed", F2)</formula>
    </cfRule>
  </conditionalFormatting>
  <conditionalFormatting sqref="F20:F31">
    <cfRule type="expression" dxfId="59" priority="1">
      <formula>SEARCH("In-Progress", F20)</formula>
    </cfRule>
    <cfRule type="expression" dxfId="58" priority="2">
      <formula>SEARCH("Incomplete", F20)</formula>
    </cfRule>
    <cfRule type="expression" dxfId="57" priority="3">
      <formula>SEARCH("Completed", F20)</formula>
    </cfRule>
  </conditionalFormatting>
  <conditionalFormatting sqref="F35:F44">
    <cfRule type="expression" dxfId="56" priority="7">
      <formula>SEARCH("In-Progress", F35)</formula>
    </cfRule>
    <cfRule type="expression" dxfId="55" priority="8">
      <formula>SEARCH("Incomplete", F35)</formula>
    </cfRule>
    <cfRule type="expression" dxfId="54" priority="9">
      <formula>SEARCH("Completed", F35)</formula>
    </cfRule>
  </conditionalFormatting>
  <dataValidations count="1">
    <dataValidation type="list" allowBlank="1" showInputMessage="1" showErrorMessage="1" sqref="F2:F16 F20:F31 F35:F44" xr:uid="{00000000-0002-0000-0C00-000000000000}">
      <formula1>"Completed, Incomplete, In-Progress"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5"/>
  <sheetViews>
    <sheetView workbookViewId="0">
      <selection activeCell="B2" sqref="B2:B9"/>
    </sheetView>
  </sheetViews>
  <sheetFormatPr defaultRowHeight="14.4" x14ac:dyDescent="0.3"/>
  <cols>
    <col min="1" max="1" width="6.6640625" bestFit="1" customWidth="1"/>
    <col min="2" max="2" width="69.109375" customWidth="1"/>
    <col min="3" max="3" width="9.5546875" bestFit="1" customWidth="1"/>
    <col min="4" max="4" width="8.77734375" bestFit="1" customWidth="1"/>
    <col min="5" max="5" width="9.77734375" bestFit="1" customWidth="1"/>
    <col min="6" max="6" width="9.88671875" bestFit="1" customWidth="1"/>
  </cols>
  <sheetData>
    <row r="1" spans="1:6" ht="15" customHeight="1" thickBot="1" x14ac:dyDescent="0.35">
      <c r="A1" s="1" t="s">
        <v>0</v>
      </c>
      <c r="B1" s="48" t="s">
        <v>1</v>
      </c>
      <c r="C1" s="17" t="s">
        <v>2</v>
      </c>
      <c r="D1" s="30" t="s">
        <v>3</v>
      </c>
      <c r="E1" s="3" t="s">
        <v>4</v>
      </c>
      <c r="F1" s="2" t="s">
        <v>5</v>
      </c>
    </row>
    <row r="2" spans="1:6" x14ac:dyDescent="0.3">
      <c r="A2" s="4">
        <f t="shared" ref="A2:A16" si="0">ROW() - ROW($A$1)</f>
        <v>1</v>
      </c>
      <c r="B2" s="50" t="s">
        <v>16</v>
      </c>
      <c r="C2" s="44">
        <v>0.44791666666666669</v>
      </c>
      <c r="D2" s="18">
        <v>0.45833333333333331</v>
      </c>
      <c r="E2" s="15">
        <f t="shared" ref="E2:E16" si="1">D2-C2</f>
        <v>1.041666666666663E-2</v>
      </c>
      <c r="F2" s="5" t="s">
        <v>9</v>
      </c>
    </row>
    <row r="3" spans="1:6" x14ac:dyDescent="0.3">
      <c r="A3" s="4">
        <f t="shared" si="0"/>
        <v>2</v>
      </c>
      <c r="B3" s="7" t="s">
        <v>92</v>
      </c>
      <c r="C3" s="45">
        <v>0.45833333333333331</v>
      </c>
      <c r="D3" s="19">
        <v>0.47916666666666669</v>
      </c>
      <c r="E3" s="15">
        <f t="shared" si="1"/>
        <v>2.083333333333337E-2</v>
      </c>
      <c r="F3" s="5" t="s">
        <v>9</v>
      </c>
    </row>
    <row r="4" spans="1:6" x14ac:dyDescent="0.3">
      <c r="A4" s="4">
        <f t="shared" si="0"/>
        <v>3</v>
      </c>
      <c r="B4" s="7" t="s">
        <v>123</v>
      </c>
      <c r="C4" s="15">
        <v>0.47916666666666669</v>
      </c>
      <c r="D4" s="19">
        <v>0.51388888888888884</v>
      </c>
      <c r="E4" s="15">
        <f t="shared" si="1"/>
        <v>3.4722222222222154E-2</v>
      </c>
      <c r="F4" s="5" t="s">
        <v>9</v>
      </c>
    </row>
    <row r="5" spans="1:6" ht="28.8" customHeight="1" x14ac:dyDescent="0.3">
      <c r="A5" s="4">
        <f t="shared" si="0"/>
        <v>4</v>
      </c>
      <c r="B5" s="7" t="s">
        <v>124</v>
      </c>
      <c r="C5" s="46">
        <v>6.25E-2</v>
      </c>
      <c r="D5" s="19">
        <v>0.125</v>
      </c>
      <c r="E5" s="15">
        <f t="shared" si="1"/>
        <v>6.25E-2</v>
      </c>
      <c r="F5" s="5" t="s">
        <v>9</v>
      </c>
    </row>
    <row r="6" spans="1:6" x14ac:dyDescent="0.3">
      <c r="A6" s="4">
        <f t="shared" si="0"/>
        <v>5</v>
      </c>
      <c r="B6" s="7" t="s">
        <v>125</v>
      </c>
      <c r="C6" s="15">
        <v>0.125</v>
      </c>
      <c r="D6" s="19">
        <v>0.14583333333333329</v>
      </c>
      <c r="E6" s="15">
        <f t="shared" si="1"/>
        <v>2.0833333333333287E-2</v>
      </c>
      <c r="F6" s="5" t="s">
        <v>9</v>
      </c>
    </row>
    <row r="7" spans="1:6" ht="28.8" customHeight="1" x14ac:dyDescent="0.3">
      <c r="A7" s="4">
        <f t="shared" si="0"/>
        <v>6</v>
      </c>
      <c r="B7" s="7" t="s">
        <v>126</v>
      </c>
      <c r="C7" s="15">
        <v>0.14583333333333329</v>
      </c>
      <c r="D7" s="19">
        <v>0.1875</v>
      </c>
      <c r="E7" s="15">
        <f t="shared" si="1"/>
        <v>4.1666666666666713E-2</v>
      </c>
      <c r="F7" s="5" t="s">
        <v>9</v>
      </c>
    </row>
    <row r="8" spans="1:6" x14ac:dyDescent="0.3">
      <c r="A8" s="4">
        <f t="shared" si="0"/>
        <v>7</v>
      </c>
      <c r="B8" s="7" t="s">
        <v>88</v>
      </c>
      <c r="C8" s="19">
        <v>0.1875</v>
      </c>
      <c r="D8" s="19">
        <v>0.20833333333333329</v>
      </c>
      <c r="E8" s="15">
        <f t="shared" si="1"/>
        <v>2.0833333333333287E-2</v>
      </c>
      <c r="F8" s="5" t="s">
        <v>9</v>
      </c>
    </row>
    <row r="9" spans="1:6" x14ac:dyDescent="0.3">
      <c r="A9" s="4">
        <f t="shared" si="0"/>
        <v>8</v>
      </c>
      <c r="B9" s="7" t="s">
        <v>91</v>
      </c>
      <c r="C9" s="46">
        <v>0.20833333333333329</v>
      </c>
      <c r="D9" s="19">
        <v>0.27083333333333331</v>
      </c>
      <c r="E9" s="15">
        <f t="shared" si="1"/>
        <v>6.2500000000000028E-2</v>
      </c>
      <c r="F9" s="5" t="s">
        <v>9</v>
      </c>
    </row>
    <row r="10" spans="1:6" x14ac:dyDescent="0.3">
      <c r="A10" s="4">
        <f t="shared" si="0"/>
        <v>9</v>
      </c>
      <c r="B10" s="7"/>
      <c r="C10" s="46"/>
      <c r="D10" s="19"/>
      <c r="E10" s="15">
        <f t="shared" si="1"/>
        <v>0</v>
      </c>
      <c r="F10" s="5"/>
    </row>
    <row r="11" spans="1:6" x14ac:dyDescent="0.3">
      <c r="A11" s="4">
        <f t="shared" si="0"/>
        <v>10</v>
      </c>
      <c r="B11" s="7"/>
      <c r="C11" s="46"/>
      <c r="D11" s="19"/>
      <c r="E11" s="15">
        <f t="shared" si="1"/>
        <v>0</v>
      </c>
      <c r="F11" s="5"/>
    </row>
    <row r="12" spans="1:6" x14ac:dyDescent="0.3">
      <c r="A12" s="4">
        <f t="shared" si="0"/>
        <v>11</v>
      </c>
      <c r="B12" s="7"/>
      <c r="C12" s="46"/>
      <c r="D12" s="19"/>
      <c r="E12" s="15">
        <f t="shared" si="1"/>
        <v>0</v>
      </c>
      <c r="F12" s="5"/>
    </row>
    <row r="13" spans="1:6" x14ac:dyDescent="0.3">
      <c r="A13" s="4">
        <f t="shared" si="0"/>
        <v>12</v>
      </c>
      <c r="B13" s="7"/>
      <c r="C13" s="46"/>
      <c r="D13" s="19"/>
      <c r="E13" s="15">
        <f t="shared" si="1"/>
        <v>0</v>
      </c>
      <c r="F13" s="5"/>
    </row>
    <row r="14" spans="1:6" x14ac:dyDescent="0.3">
      <c r="A14" s="4">
        <f t="shared" si="0"/>
        <v>13</v>
      </c>
      <c r="B14" s="7"/>
      <c r="C14" s="46"/>
      <c r="D14" s="19"/>
      <c r="E14" s="15">
        <f t="shared" si="1"/>
        <v>0</v>
      </c>
      <c r="F14" s="5"/>
    </row>
    <row r="15" spans="1:6" x14ac:dyDescent="0.3">
      <c r="A15" s="4">
        <f t="shared" si="0"/>
        <v>14</v>
      </c>
      <c r="B15" s="7"/>
      <c r="C15" s="46"/>
      <c r="D15" s="19"/>
      <c r="E15" s="15">
        <f t="shared" si="1"/>
        <v>0</v>
      </c>
      <c r="F15" s="5"/>
    </row>
    <row r="16" spans="1:6" ht="15" customHeight="1" thickBot="1" x14ac:dyDescent="0.35">
      <c r="A16" s="4">
        <f t="shared" si="0"/>
        <v>15</v>
      </c>
      <c r="B16" s="51"/>
      <c r="C16" s="47"/>
      <c r="D16" s="20"/>
      <c r="E16" s="15">
        <f t="shared" si="1"/>
        <v>0</v>
      </c>
      <c r="F16" s="5"/>
    </row>
    <row r="17" spans="1:6" ht="15" customHeight="1" thickBot="1" x14ac:dyDescent="0.35">
      <c r="A17" s="9"/>
      <c r="B17" s="49" t="s">
        <v>6</v>
      </c>
      <c r="C17" s="21"/>
      <c r="D17" s="21"/>
      <c r="E17" s="16">
        <f>SUM(E2:E16)</f>
        <v>0.27430555555555547</v>
      </c>
      <c r="F17" s="12"/>
    </row>
    <row r="18" spans="1:6" ht="15" customHeight="1" thickBot="1" x14ac:dyDescent="0.35"/>
    <row r="19" spans="1:6" ht="15" customHeight="1" thickBot="1" x14ac:dyDescent="0.35">
      <c r="A19" s="1" t="s">
        <v>0</v>
      </c>
      <c r="B19" s="1" t="s">
        <v>43</v>
      </c>
      <c r="C19" s="30" t="s">
        <v>2</v>
      </c>
      <c r="D19" s="17" t="s">
        <v>3</v>
      </c>
      <c r="E19" s="3" t="s">
        <v>4</v>
      </c>
      <c r="F19" s="2" t="s">
        <v>5</v>
      </c>
    </row>
    <row r="20" spans="1:6" x14ac:dyDescent="0.3">
      <c r="A20" s="4">
        <f>ROW($A$1)</f>
        <v>1</v>
      </c>
      <c r="B20" s="14"/>
      <c r="C20" s="18"/>
      <c r="D20" s="42"/>
      <c r="E20" s="15">
        <f t="shared" ref="E20:E31" si="2">D20-C20</f>
        <v>0</v>
      </c>
      <c r="F20" s="5"/>
    </row>
    <row r="21" spans="1:6" x14ac:dyDescent="0.3">
      <c r="A21" s="4">
        <f>ROW($A$2)</f>
        <v>2</v>
      </c>
      <c r="B21" s="14"/>
      <c r="C21" s="19"/>
      <c r="D21" s="15"/>
      <c r="E21" s="15">
        <f t="shared" si="2"/>
        <v>0</v>
      </c>
      <c r="F21" s="5"/>
    </row>
    <row r="22" spans="1:6" x14ac:dyDescent="0.3">
      <c r="A22" s="4">
        <f>ROW($A$3)</f>
        <v>3</v>
      </c>
      <c r="B22" s="14"/>
      <c r="C22" s="19"/>
      <c r="D22" s="15"/>
      <c r="E22" s="15">
        <f t="shared" si="2"/>
        <v>0</v>
      </c>
      <c r="F22" s="5"/>
    </row>
    <row r="23" spans="1:6" x14ac:dyDescent="0.3">
      <c r="A23" s="4">
        <f>ROW($A$4)</f>
        <v>4</v>
      </c>
      <c r="B23" s="14"/>
      <c r="C23" s="19"/>
      <c r="D23" s="15"/>
      <c r="E23" s="15">
        <f t="shared" si="2"/>
        <v>0</v>
      </c>
      <c r="F23" s="5"/>
    </row>
    <row r="24" spans="1:6" x14ac:dyDescent="0.3">
      <c r="A24" s="4">
        <f>ROW($A$5)</f>
        <v>5</v>
      </c>
      <c r="B24" s="14"/>
      <c r="C24" s="19"/>
      <c r="D24" s="15"/>
      <c r="E24" s="15">
        <f t="shared" si="2"/>
        <v>0</v>
      </c>
      <c r="F24" s="5"/>
    </row>
    <row r="25" spans="1:6" x14ac:dyDescent="0.3">
      <c r="A25" s="4">
        <f>ROW($A$6)</f>
        <v>6</v>
      </c>
      <c r="B25" s="14"/>
      <c r="C25" s="19"/>
      <c r="D25" s="15"/>
      <c r="E25" s="15">
        <f t="shared" si="2"/>
        <v>0</v>
      </c>
      <c r="F25" s="5"/>
    </row>
    <row r="26" spans="1:6" x14ac:dyDescent="0.3">
      <c r="A26" s="4">
        <f>ROW($A$7)</f>
        <v>7</v>
      </c>
      <c r="B26" s="14"/>
      <c r="C26" s="19"/>
      <c r="D26" s="15"/>
      <c r="E26" s="15">
        <f t="shared" si="2"/>
        <v>0</v>
      </c>
      <c r="F26" s="5"/>
    </row>
    <row r="27" spans="1:6" x14ac:dyDescent="0.3">
      <c r="A27" s="4">
        <f>ROW($A$8)</f>
        <v>8</v>
      </c>
      <c r="B27" s="14"/>
      <c r="C27" s="19"/>
      <c r="D27" s="15"/>
      <c r="E27" s="15">
        <f t="shared" si="2"/>
        <v>0</v>
      </c>
      <c r="F27" s="5"/>
    </row>
    <row r="28" spans="1:6" x14ac:dyDescent="0.3">
      <c r="A28" s="4">
        <f>ROW($A$9)</f>
        <v>9</v>
      </c>
      <c r="B28" s="14"/>
      <c r="C28" s="19"/>
      <c r="D28" s="38"/>
      <c r="E28" s="15">
        <f t="shared" si="2"/>
        <v>0</v>
      </c>
      <c r="F28" s="5"/>
    </row>
    <row r="29" spans="1:6" x14ac:dyDescent="0.3">
      <c r="A29" s="4">
        <f>ROW($A$10)</f>
        <v>10</v>
      </c>
      <c r="B29" s="14"/>
      <c r="C29" s="19"/>
      <c r="D29" s="38"/>
      <c r="E29" s="15">
        <f t="shared" si="2"/>
        <v>0</v>
      </c>
      <c r="F29" s="5"/>
    </row>
    <row r="30" spans="1:6" x14ac:dyDescent="0.3">
      <c r="A30" s="4">
        <f>ROW($A$11)</f>
        <v>11</v>
      </c>
      <c r="B30" s="14"/>
      <c r="C30" s="19"/>
      <c r="D30" s="38"/>
      <c r="E30" s="15">
        <f t="shared" si="2"/>
        <v>0</v>
      </c>
      <c r="F30" s="5"/>
    </row>
    <row r="31" spans="1:6" ht="15" customHeight="1" thickBot="1" x14ac:dyDescent="0.35">
      <c r="A31" s="4">
        <f>ROW($A$12)</f>
        <v>12</v>
      </c>
      <c r="B31" s="14"/>
      <c r="C31" s="20"/>
      <c r="D31" s="38"/>
      <c r="E31" s="15">
        <f t="shared" si="2"/>
        <v>0</v>
      </c>
      <c r="F31" s="5"/>
    </row>
    <row r="32" spans="1:6" ht="15" customHeight="1" thickBot="1" x14ac:dyDescent="0.35">
      <c r="A32" s="9"/>
      <c r="B32" s="10" t="s">
        <v>6</v>
      </c>
      <c r="C32" s="43"/>
      <c r="D32" s="25"/>
      <c r="E32" s="16">
        <f>SUM(E19:E31)</f>
        <v>0</v>
      </c>
      <c r="F32" s="12"/>
    </row>
    <row r="33" spans="1:6" ht="15" customHeight="1" thickBot="1" x14ac:dyDescent="0.35">
      <c r="C33" s="22"/>
      <c r="D33" s="22"/>
      <c r="E33" s="13"/>
      <c r="F33" s="13"/>
    </row>
    <row r="34" spans="1:6" ht="15" customHeight="1" thickBot="1" x14ac:dyDescent="0.35">
      <c r="A34" s="1" t="s">
        <v>0</v>
      </c>
      <c r="B34" s="1" t="s">
        <v>54</v>
      </c>
      <c r="C34" s="28" t="s">
        <v>2</v>
      </c>
      <c r="D34" s="17" t="s">
        <v>3</v>
      </c>
      <c r="E34" s="3" t="s">
        <v>4</v>
      </c>
      <c r="F34" s="2" t="s">
        <v>5</v>
      </c>
    </row>
    <row r="35" spans="1:6" x14ac:dyDescent="0.3">
      <c r="A35" s="4">
        <f>ROW($A$1)</f>
        <v>1</v>
      </c>
      <c r="B35" s="14"/>
      <c r="C35" s="18"/>
      <c r="D35" s="18"/>
      <c r="E35" s="15">
        <f t="shared" ref="E35:E44" si="3">D35-C35</f>
        <v>0</v>
      </c>
      <c r="F35" s="5"/>
    </row>
    <row r="36" spans="1:6" x14ac:dyDescent="0.3">
      <c r="A36" s="4">
        <f>ROW($A$2)</f>
        <v>2</v>
      </c>
      <c r="B36" s="14"/>
      <c r="C36" s="19"/>
      <c r="D36" s="19"/>
      <c r="E36" s="15">
        <f t="shared" si="3"/>
        <v>0</v>
      </c>
      <c r="F36" s="5"/>
    </row>
    <row r="37" spans="1:6" x14ac:dyDescent="0.3">
      <c r="A37" s="4">
        <f>ROW($A$3)</f>
        <v>3</v>
      </c>
      <c r="B37" s="14"/>
      <c r="C37" s="19"/>
      <c r="D37" s="19"/>
      <c r="E37" s="15">
        <f t="shared" si="3"/>
        <v>0</v>
      </c>
      <c r="F37" s="5"/>
    </row>
    <row r="38" spans="1:6" x14ac:dyDescent="0.3">
      <c r="A38" s="4">
        <f>ROW($A$4)</f>
        <v>4</v>
      </c>
      <c r="B38" s="14"/>
      <c r="C38" s="19"/>
      <c r="D38" s="19"/>
      <c r="E38" s="15">
        <f t="shared" si="3"/>
        <v>0</v>
      </c>
      <c r="F38" s="5"/>
    </row>
    <row r="39" spans="1:6" x14ac:dyDescent="0.3">
      <c r="A39" s="4">
        <f>ROW($A$5)</f>
        <v>5</v>
      </c>
      <c r="B39" s="14"/>
      <c r="C39" s="19"/>
      <c r="D39" s="19"/>
      <c r="E39" s="15">
        <f t="shared" si="3"/>
        <v>0</v>
      </c>
      <c r="F39" s="5"/>
    </row>
    <row r="40" spans="1:6" x14ac:dyDescent="0.3">
      <c r="A40" s="4">
        <f>ROW($A$6)</f>
        <v>6</v>
      </c>
      <c r="B40" s="14"/>
      <c r="C40" s="19"/>
      <c r="D40" s="19"/>
      <c r="E40" s="15">
        <f t="shared" si="3"/>
        <v>0</v>
      </c>
      <c r="F40" s="5"/>
    </row>
    <row r="41" spans="1:6" x14ac:dyDescent="0.3">
      <c r="A41" s="4">
        <f>ROW($A$7)</f>
        <v>7</v>
      </c>
      <c r="B41" s="14"/>
      <c r="C41" s="19"/>
      <c r="D41" s="19"/>
      <c r="E41" s="15">
        <f t="shared" si="3"/>
        <v>0</v>
      </c>
      <c r="F41" s="5"/>
    </row>
    <row r="42" spans="1:6" x14ac:dyDescent="0.3">
      <c r="A42" s="4">
        <f>ROW($A$8)</f>
        <v>8</v>
      </c>
      <c r="B42" s="14"/>
      <c r="C42" s="19"/>
      <c r="D42" s="19"/>
      <c r="E42" s="15">
        <f t="shared" si="3"/>
        <v>0</v>
      </c>
      <c r="F42" s="5"/>
    </row>
    <row r="43" spans="1:6" x14ac:dyDescent="0.3">
      <c r="A43" s="4">
        <f>ROW($A$9)</f>
        <v>9</v>
      </c>
      <c r="B43" s="14"/>
      <c r="C43" s="19"/>
      <c r="D43" s="19"/>
      <c r="E43" s="15">
        <f t="shared" si="3"/>
        <v>0</v>
      </c>
      <c r="F43" s="5"/>
    </row>
    <row r="44" spans="1:6" ht="15" customHeight="1" thickBot="1" x14ac:dyDescent="0.35">
      <c r="A44" s="4">
        <f>ROW($A$10)</f>
        <v>10</v>
      </c>
      <c r="B44" s="14"/>
      <c r="C44" s="23"/>
      <c r="D44" s="23"/>
      <c r="E44" s="15">
        <f t="shared" si="3"/>
        <v>0</v>
      </c>
      <c r="F44" s="5"/>
    </row>
    <row r="45" spans="1:6" ht="15" customHeight="1" thickBot="1" x14ac:dyDescent="0.35">
      <c r="A45" s="9"/>
      <c r="B45" s="10" t="s">
        <v>6</v>
      </c>
      <c r="C45" s="24"/>
      <c r="D45" s="25"/>
      <c r="E45" s="16">
        <f>SUM(E34:E44)</f>
        <v>0</v>
      </c>
      <c r="F45" s="12"/>
    </row>
  </sheetData>
  <conditionalFormatting sqref="F2:F16">
    <cfRule type="expression" dxfId="53" priority="4">
      <formula>SEARCH("In-Progress", F2)</formula>
    </cfRule>
    <cfRule type="expression" dxfId="52" priority="5">
      <formula>SEARCH("Incomplete", F2)</formula>
    </cfRule>
    <cfRule type="expression" dxfId="51" priority="6">
      <formula>SEARCH("Completed", F2)</formula>
    </cfRule>
  </conditionalFormatting>
  <conditionalFormatting sqref="F20:F31">
    <cfRule type="expression" dxfId="50" priority="1">
      <formula>SEARCH("In-Progress", F20)</formula>
    </cfRule>
    <cfRule type="expression" dxfId="49" priority="2">
      <formula>SEARCH("Incomplete", F20)</formula>
    </cfRule>
    <cfRule type="expression" dxfId="48" priority="3">
      <formula>SEARCH("Completed", F20)</formula>
    </cfRule>
  </conditionalFormatting>
  <conditionalFormatting sqref="F35:F44">
    <cfRule type="expression" dxfId="47" priority="7">
      <formula>SEARCH("In-Progress", F35)</formula>
    </cfRule>
    <cfRule type="expression" dxfId="46" priority="8">
      <formula>SEARCH("Incomplete", F35)</formula>
    </cfRule>
    <cfRule type="expression" dxfId="45" priority="9">
      <formula>SEARCH("Completed", F35)</formula>
    </cfRule>
  </conditionalFormatting>
  <dataValidations count="1">
    <dataValidation type="list" allowBlank="1" showInputMessage="1" showErrorMessage="1" sqref="F2:F16 F20:F31 F35:F44" xr:uid="{00000000-0002-0000-0D00-000000000000}">
      <formula1>"Completed, Incomplete, In-Progress"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0"/>
  <sheetViews>
    <sheetView workbookViewId="0">
      <selection activeCell="B14" sqref="B14"/>
    </sheetView>
  </sheetViews>
  <sheetFormatPr defaultRowHeight="14.4" x14ac:dyDescent="0.3"/>
  <cols>
    <col min="1" max="1" width="6.6640625" bestFit="1" customWidth="1"/>
    <col min="2" max="2" width="69.109375" customWidth="1"/>
    <col min="3" max="3" width="9.5546875" bestFit="1" customWidth="1"/>
    <col min="4" max="4" width="8.77734375" bestFit="1" customWidth="1"/>
    <col min="5" max="5" width="9.77734375" bestFit="1" customWidth="1"/>
    <col min="6" max="6" width="9.88671875" bestFit="1" customWidth="1"/>
  </cols>
  <sheetData>
    <row r="1" spans="1:6" ht="15" customHeight="1" thickBot="1" x14ac:dyDescent="0.35">
      <c r="A1" s="1" t="s">
        <v>0</v>
      </c>
      <c r="B1" s="2" t="s">
        <v>1</v>
      </c>
      <c r="C1" s="17" t="s">
        <v>2</v>
      </c>
      <c r="D1" s="17" t="s">
        <v>3</v>
      </c>
      <c r="E1" s="3" t="s">
        <v>4</v>
      </c>
      <c r="F1" s="2" t="s">
        <v>5</v>
      </c>
    </row>
    <row r="2" spans="1:6" x14ac:dyDescent="0.3">
      <c r="A2" s="4">
        <f t="shared" ref="A2:A21" si="0">ROW() - ROW($A$1)</f>
        <v>1</v>
      </c>
      <c r="B2" s="50" t="s">
        <v>31</v>
      </c>
      <c r="C2" s="18">
        <v>0.39583333333333331</v>
      </c>
      <c r="D2" s="18">
        <v>0.40277777777777779</v>
      </c>
      <c r="E2" s="15">
        <f t="shared" ref="E2:E16" si="1">D2-C2</f>
        <v>6.9444444444444753E-3</v>
      </c>
      <c r="F2" s="5"/>
    </row>
    <row r="3" spans="1:6" x14ac:dyDescent="0.3">
      <c r="A3" s="4">
        <f t="shared" si="0"/>
        <v>2</v>
      </c>
      <c r="B3" s="7" t="s">
        <v>127</v>
      </c>
      <c r="C3" s="19">
        <v>0.40277777777777779</v>
      </c>
      <c r="D3" s="19">
        <v>0.4375</v>
      </c>
      <c r="E3" s="15">
        <f t="shared" si="1"/>
        <v>3.472222222222221E-2</v>
      </c>
      <c r="F3" s="5"/>
    </row>
    <row r="4" spans="1:6" x14ac:dyDescent="0.3">
      <c r="A4" s="4">
        <f t="shared" si="0"/>
        <v>3</v>
      </c>
      <c r="B4" s="14" t="s">
        <v>128</v>
      </c>
      <c r="C4" s="19">
        <v>0.4375</v>
      </c>
      <c r="D4" s="19">
        <v>0.44444444444444442</v>
      </c>
      <c r="E4" s="15">
        <f t="shared" si="1"/>
        <v>6.9444444444444198E-3</v>
      </c>
      <c r="F4" s="5"/>
    </row>
    <row r="5" spans="1:6" x14ac:dyDescent="0.3">
      <c r="A5" s="4">
        <f t="shared" si="0"/>
        <v>4</v>
      </c>
      <c r="B5" s="14" t="s">
        <v>27</v>
      </c>
      <c r="C5" s="19">
        <v>0.45833333333333331</v>
      </c>
      <c r="D5" s="19">
        <v>0.51041666666666663</v>
      </c>
      <c r="E5" s="15">
        <f t="shared" si="1"/>
        <v>5.2083333333333315E-2</v>
      </c>
      <c r="F5" s="5"/>
    </row>
    <row r="6" spans="1:6" ht="28.8" customHeight="1" x14ac:dyDescent="0.3">
      <c r="A6" s="4">
        <f t="shared" si="0"/>
        <v>5</v>
      </c>
      <c r="B6" s="14" t="s">
        <v>129</v>
      </c>
      <c r="C6" s="19">
        <v>0.51041666666666663</v>
      </c>
      <c r="D6" s="19">
        <v>0.53125</v>
      </c>
      <c r="E6" s="15">
        <f t="shared" si="1"/>
        <v>2.083333333333337E-2</v>
      </c>
      <c r="F6" s="5"/>
    </row>
    <row r="7" spans="1:6" x14ac:dyDescent="0.3">
      <c r="A7" s="4">
        <f t="shared" si="0"/>
        <v>6</v>
      </c>
      <c r="B7" s="14" t="s">
        <v>130</v>
      </c>
      <c r="C7" s="19">
        <v>0.53125</v>
      </c>
      <c r="D7" s="19">
        <v>0.55208333333333337</v>
      </c>
      <c r="E7" s="15">
        <f t="shared" si="1"/>
        <v>2.083333333333337E-2</v>
      </c>
      <c r="F7" s="5"/>
    </row>
    <row r="8" spans="1:6" x14ac:dyDescent="0.3">
      <c r="A8" s="4">
        <f t="shared" si="0"/>
        <v>7</v>
      </c>
      <c r="B8" s="14" t="s">
        <v>131</v>
      </c>
      <c r="C8" s="19">
        <v>0.55208333333333337</v>
      </c>
      <c r="D8" s="19">
        <v>0.5625</v>
      </c>
      <c r="E8" s="19">
        <f t="shared" si="1"/>
        <v>1.041666666666663E-2</v>
      </c>
      <c r="F8" s="5"/>
    </row>
    <row r="9" spans="1:6" x14ac:dyDescent="0.3">
      <c r="A9" s="4">
        <f t="shared" si="0"/>
        <v>8</v>
      </c>
      <c r="B9" s="14" t="s">
        <v>39</v>
      </c>
      <c r="C9" s="19">
        <v>0.5625</v>
      </c>
      <c r="D9" s="19">
        <v>0.60416666666666663</v>
      </c>
      <c r="E9" s="15">
        <f t="shared" si="1"/>
        <v>4.166666666666663E-2</v>
      </c>
      <c r="F9" s="5"/>
    </row>
    <row r="10" spans="1:6" x14ac:dyDescent="0.3">
      <c r="A10" s="4">
        <f t="shared" si="0"/>
        <v>9</v>
      </c>
      <c r="B10" s="14" t="s">
        <v>72</v>
      </c>
      <c r="C10" s="19">
        <v>0.60416666666666663</v>
      </c>
      <c r="D10" s="19">
        <v>0.625</v>
      </c>
      <c r="E10" s="15">
        <f t="shared" si="1"/>
        <v>2.083333333333337E-2</v>
      </c>
      <c r="F10" s="5"/>
    </row>
    <row r="11" spans="1:6" x14ac:dyDescent="0.3">
      <c r="A11" s="4">
        <f t="shared" si="0"/>
        <v>10</v>
      </c>
      <c r="B11" s="14" t="s">
        <v>132</v>
      </c>
      <c r="C11" s="23">
        <v>0.625</v>
      </c>
      <c r="D11" s="23">
        <v>0.63194444444444442</v>
      </c>
      <c r="E11" s="15">
        <f t="shared" si="1"/>
        <v>6.9444444444444198E-3</v>
      </c>
      <c r="F11" s="5"/>
    </row>
    <row r="12" spans="1:6" x14ac:dyDescent="0.3">
      <c r="A12" s="4">
        <f t="shared" si="0"/>
        <v>11</v>
      </c>
      <c r="B12" s="14" t="s">
        <v>133</v>
      </c>
      <c r="C12" s="23">
        <v>0.63888888888888884</v>
      </c>
      <c r="D12" s="23">
        <v>0.64444444444444449</v>
      </c>
      <c r="E12" s="15">
        <f t="shared" si="1"/>
        <v>5.5555555555556468E-3</v>
      </c>
      <c r="F12" s="5"/>
    </row>
    <row r="13" spans="1:6" x14ac:dyDescent="0.3">
      <c r="A13" s="4">
        <f t="shared" si="0"/>
        <v>12</v>
      </c>
      <c r="B13" s="14" t="s">
        <v>134</v>
      </c>
      <c r="C13" s="23">
        <v>0.67986111111111114</v>
      </c>
      <c r="D13" s="23">
        <v>0.70347222222222228</v>
      </c>
      <c r="E13" s="15">
        <f t="shared" si="1"/>
        <v>2.3611111111111138E-2</v>
      </c>
      <c r="F13" s="5"/>
    </row>
    <row r="14" spans="1:6" x14ac:dyDescent="0.3">
      <c r="A14" s="4">
        <f t="shared" si="0"/>
        <v>13</v>
      </c>
      <c r="B14" s="14" t="s">
        <v>135</v>
      </c>
      <c r="C14" s="23">
        <v>0.70347222222222228</v>
      </c>
      <c r="D14" s="23">
        <v>0.71875</v>
      </c>
      <c r="E14" s="15">
        <f t="shared" si="1"/>
        <v>1.5277777777777724E-2</v>
      </c>
      <c r="F14" s="5"/>
    </row>
    <row r="15" spans="1:6" x14ac:dyDescent="0.3">
      <c r="A15" s="4">
        <f t="shared" si="0"/>
        <v>14</v>
      </c>
      <c r="B15" s="14" t="s">
        <v>136</v>
      </c>
      <c r="C15" s="23">
        <v>0.72916666666666663</v>
      </c>
      <c r="D15" s="23">
        <v>0.73958333333333337</v>
      </c>
      <c r="E15" s="15">
        <f t="shared" si="1"/>
        <v>1.0416666666666741E-2</v>
      </c>
      <c r="F15" s="5"/>
    </row>
    <row r="16" spans="1:6" x14ac:dyDescent="0.3">
      <c r="A16" s="4">
        <f t="shared" si="0"/>
        <v>15</v>
      </c>
      <c r="B16" s="14" t="s">
        <v>91</v>
      </c>
      <c r="C16" s="23">
        <v>0.73958333333333337</v>
      </c>
      <c r="D16" s="23">
        <v>0.79861111111111116</v>
      </c>
      <c r="E16" s="15">
        <f t="shared" si="1"/>
        <v>5.902777777777779E-2</v>
      </c>
      <c r="F16" s="5"/>
    </row>
    <row r="17" spans="1:6" x14ac:dyDescent="0.3">
      <c r="A17" s="4">
        <f t="shared" si="0"/>
        <v>16</v>
      </c>
      <c r="B17" s="14"/>
      <c r="C17" s="23"/>
      <c r="D17" s="23"/>
      <c r="E17" s="15"/>
      <c r="F17" s="5"/>
    </row>
    <row r="18" spans="1:6" x14ac:dyDescent="0.3">
      <c r="A18" s="4">
        <f t="shared" si="0"/>
        <v>17</v>
      </c>
      <c r="B18" s="14"/>
      <c r="C18" s="23"/>
      <c r="D18" s="23"/>
      <c r="E18" s="15"/>
      <c r="F18" s="5"/>
    </row>
    <row r="19" spans="1:6" x14ac:dyDescent="0.3">
      <c r="A19" s="4">
        <f t="shared" si="0"/>
        <v>18</v>
      </c>
      <c r="B19" s="14"/>
      <c r="C19" s="23"/>
      <c r="D19" s="23"/>
      <c r="E19" s="15"/>
      <c r="F19" s="5"/>
    </row>
    <row r="20" spans="1:6" x14ac:dyDescent="0.3">
      <c r="A20" s="4">
        <f t="shared" si="0"/>
        <v>19</v>
      </c>
      <c r="B20" s="14"/>
      <c r="C20" s="23"/>
      <c r="D20" s="23"/>
      <c r="E20" s="15"/>
      <c r="F20" s="5"/>
    </row>
    <row r="21" spans="1:6" ht="15" customHeight="1" thickBot="1" x14ac:dyDescent="0.35">
      <c r="A21" s="4">
        <f t="shared" si="0"/>
        <v>20</v>
      </c>
      <c r="B21" s="14"/>
      <c r="C21" s="20">
        <v>0.625</v>
      </c>
      <c r="D21" s="20">
        <v>0.63194444444444442</v>
      </c>
      <c r="E21" s="15">
        <f>D21-C21</f>
        <v>6.9444444444444198E-3</v>
      </c>
      <c r="F21" s="5"/>
    </row>
    <row r="22" spans="1:6" ht="15" customHeight="1" thickBot="1" x14ac:dyDescent="0.35">
      <c r="A22" s="9"/>
      <c r="B22" s="10" t="s">
        <v>6</v>
      </c>
      <c r="C22" s="21"/>
      <c r="D22" s="21"/>
      <c r="E22" s="16">
        <f>SUM(E2:E21)</f>
        <v>0.34305555555555567</v>
      </c>
      <c r="F22" s="12"/>
    </row>
    <row r="23" spans="1:6" ht="15" customHeight="1" thickBot="1" x14ac:dyDescent="0.35"/>
    <row r="24" spans="1:6" ht="15" customHeight="1" thickBot="1" x14ac:dyDescent="0.35">
      <c r="A24" s="1" t="s">
        <v>0</v>
      </c>
      <c r="B24" s="1" t="s">
        <v>43</v>
      </c>
      <c r="C24" s="30" t="s">
        <v>2</v>
      </c>
      <c r="D24" s="17" t="s">
        <v>3</v>
      </c>
      <c r="E24" s="3" t="s">
        <v>4</v>
      </c>
      <c r="F24" s="2" t="s">
        <v>5</v>
      </c>
    </row>
    <row r="25" spans="1:6" x14ac:dyDescent="0.3">
      <c r="A25" s="4">
        <f>ROW($A$1)</f>
        <v>1</v>
      </c>
      <c r="B25" s="14"/>
      <c r="C25" s="18"/>
      <c r="D25" s="42"/>
      <c r="E25" s="15">
        <f t="shared" ref="E25:E36" si="2">D25-C25</f>
        <v>0</v>
      </c>
      <c r="F25" s="5"/>
    </row>
    <row r="26" spans="1:6" x14ac:dyDescent="0.3">
      <c r="A26" s="4">
        <f>ROW($A$2)</f>
        <v>2</v>
      </c>
      <c r="B26" s="14"/>
      <c r="C26" s="19"/>
      <c r="D26" s="15"/>
      <c r="E26" s="15">
        <f t="shared" si="2"/>
        <v>0</v>
      </c>
      <c r="F26" s="5"/>
    </row>
    <row r="27" spans="1:6" x14ac:dyDescent="0.3">
      <c r="A27" s="4">
        <f>ROW($A$3)</f>
        <v>3</v>
      </c>
      <c r="B27" s="14"/>
      <c r="C27" s="19"/>
      <c r="D27" s="15"/>
      <c r="E27" s="15">
        <f t="shared" si="2"/>
        <v>0</v>
      </c>
      <c r="F27" s="5"/>
    </row>
    <row r="28" spans="1:6" x14ac:dyDescent="0.3">
      <c r="A28" s="4">
        <f>ROW($A$4)</f>
        <v>4</v>
      </c>
      <c r="B28" s="14"/>
      <c r="C28" s="19"/>
      <c r="D28" s="15"/>
      <c r="E28" s="15">
        <f t="shared" si="2"/>
        <v>0</v>
      </c>
      <c r="F28" s="5"/>
    </row>
    <row r="29" spans="1:6" x14ac:dyDescent="0.3">
      <c r="A29" s="4">
        <f>ROW($A$5)</f>
        <v>5</v>
      </c>
      <c r="B29" s="14"/>
      <c r="C29" s="19"/>
      <c r="D29" s="15"/>
      <c r="E29" s="15">
        <f t="shared" si="2"/>
        <v>0</v>
      </c>
      <c r="F29" s="5"/>
    </row>
    <row r="30" spans="1:6" x14ac:dyDescent="0.3">
      <c r="A30" s="4">
        <f>ROW($A$6)</f>
        <v>6</v>
      </c>
      <c r="B30" s="14"/>
      <c r="C30" s="19"/>
      <c r="D30" s="15"/>
      <c r="E30" s="15">
        <f t="shared" si="2"/>
        <v>0</v>
      </c>
      <c r="F30" s="5"/>
    </row>
    <row r="31" spans="1:6" x14ac:dyDescent="0.3">
      <c r="A31" s="4">
        <f>ROW($A$7)</f>
        <v>7</v>
      </c>
      <c r="B31" s="14"/>
      <c r="C31" s="19"/>
      <c r="D31" s="15"/>
      <c r="E31" s="15">
        <f t="shared" si="2"/>
        <v>0</v>
      </c>
      <c r="F31" s="5"/>
    </row>
    <row r="32" spans="1:6" x14ac:dyDescent="0.3">
      <c r="A32" s="4">
        <f>ROW($A$8)</f>
        <v>8</v>
      </c>
      <c r="B32" s="14"/>
      <c r="C32" s="19"/>
      <c r="D32" s="15"/>
      <c r="E32" s="15">
        <f t="shared" si="2"/>
        <v>0</v>
      </c>
      <c r="F32" s="5"/>
    </row>
    <row r="33" spans="1:6" x14ac:dyDescent="0.3">
      <c r="A33" s="4">
        <f>ROW($A$9)</f>
        <v>9</v>
      </c>
      <c r="B33" s="14"/>
      <c r="C33" s="19"/>
      <c r="D33" s="38"/>
      <c r="E33" s="15">
        <f t="shared" si="2"/>
        <v>0</v>
      </c>
      <c r="F33" s="5"/>
    </row>
    <row r="34" spans="1:6" x14ac:dyDescent="0.3">
      <c r="A34" s="4">
        <f>ROW($A$10)</f>
        <v>10</v>
      </c>
      <c r="B34" s="14"/>
      <c r="C34" s="19"/>
      <c r="D34" s="38"/>
      <c r="E34" s="15">
        <f t="shared" si="2"/>
        <v>0</v>
      </c>
      <c r="F34" s="5"/>
    </row>
    <row r="35" spans="1:6" x14ac:dyDescent="0.3">
      <c r="A35" s="4">
        <f>ROW($A$11)</f>
        <v>11</v>
      </c>
      <c r="B35" s="14"/>
      <c r="C35" s="19"/>
      <c r="D35" s="38"/>
      <c r="E35" s="15">
        <f t="shared" si="2"/>
        <v>0</v>
      </c>
      <c r="F35" s="5"/>
    </row>
    <row r="36" spans="1:6" ht="15" customHeight="1" thickBot="1" x14ac:dyDescent="0.35">
      <c r="A36" s="4">
        <f>ROW($A$12)</f>
        <v>12</v>
      </c>
      <c r="B36" s="14"/>
      <c r="C36" s="20"/>
      <c r="D36" s="38"/>
      <c r="E36" s="15">
        <f t="shared" si="2"/>
        <v>0</v>
      </c>
      <c r="F36" s="5"/>
    </row>
    <row r="37" spans="1:6" ht="15" customHeight="1" thickBot="1" x14ac:dyDescent="0.35">
      <c r="A37" s="9"/>
      <c r="B37" s="10" t="s">
        <v>6</v>
      </c>
      <c r="C37" s="43"/>
      <c r="D37" s="25"/>
      <c r="E37" s="16">
        <f>SUM(E24:E36)</f>
        <v>0</v>
      </c>
      <c r="F37" s="12"/>
    </row>
    <row r="38" spans="1:6" ht="15" customHeight="1" thickBot="1" x14ac:dyDescent="0.35">
      <c r="C38" s="22"/>
      <c r="D38" s="22"/>
      <c r="E38" s="13"/>
      <c r="F38" s="13"/>
    </row>
    <row r="39" spans="1:6" ht="15" customHeight="1" thickBot="1" x14ac:dyDescent="0.35">
      <c r="A39" s="1" t="s">
        <v>0</v>
      </c>
      <c r="B39" s="1" t="s">
        <v>54</v>
      </c>
      <c r="C39" s="28" t="s">
        <v>2</v>
      </c>
      <c r="D39" s="17" t="s">
        <v>3</v>
      </c>
      <c r="E39" s="3" t="s">
        <v>4</v>
      </c>
      <c r="F39" s="2" t="s">
        <v>5</v>
      </c>
    </row>
    <row r="40" spans="1:6" x14ac:dyDescent="0.3">
      <c r="A40" s="4">
        <f>ROW($A$1)</f>
        <v>1</v>
      </c>
      <c r="B40" s="14"/>
      <c r="C40" s="18"/>
      <c r="D40" s="18"/>
      <c r="E40" s="15">
        <f t="shared" ref="E40:E49" si="3">D40-C40</f>
        <v>0</v>
      </c>
      <c r="F40" s="5"/>
    </row>
    <row r="41" spans="1:6" x14ac:dyDescent="0.3">
      <c r="A41" s="4">
        <f>ROW($A$2)</f>
        <v>2</v>
      </c>
      <c r="B41" s="14"/>
      <c r="C41" s="19"/>
      <c r="D41" s="19"/>
      <c r="E41" s="15">
        <f t="shared" si="3"/>
        <v>0</v>
      </c>
      <c r="F41" s="5"/>
    </row>
    <row r="42" spans="1:6" x14ac:dyDescent="0.3">
      <c r="A42" s="4">
        <f>ROW($A$3)</f>
        <v>3</v>
      </c>
      <c r="B42" s="14"/>
      <c r="C42" s="19"/>
      <c r="D42" s="19"/>
      <c r="E42" s="15">
        <f t="shared" si="3"/>
        <v>0</v>
      </c>
      <c r="F42" s="5"/>
    </row>
    <row r="43" spans="1:6" x14ac:dyDescent="0.3">
      <c r="A43" s="4">
        <f>ROW($A$4)</f>
        <v>4</v>
      </c>
      <c r="B43" s="14"/>
      <c r="C43" s="19"/>
      <c r="D43" s="19"/>
      <c r="E43" s="15">
        <f t="shared" si="3"/>
        <v>0</v>
      </c>
      <c r="F43" s="5"/>
    </row>
    <row r="44" spans="1:6" x14ac:dyDescent="0.3">
      <c r="A44" s="4">
        <f>ROW($A$5)</f>
        <v>5</v>
      </c>
      <c r="B44" s="14"/>
      <c r="C44" s="19"/>
      <c r="D44" s="19"/>
      <c r="E44" s="15">
        <f t="shared" si="3"/>
        <v>0</v>
      </c>
      <c r="F44" s="5"/>
    </row>
    <row r="45" spans="1:6" x14ac:dyDescent="0.3">
      <c r="A45" s="4">
        <f>ROW($A$6)</f>
        <v>6</v>
      </c>
      <c r="B45" s="14"/>
      <c r="C45" s="19"/>
      <c r="D45" s="19"/>
      <c r="E45" s="15">
        <f t="shared" si="3"/>
        <v>0</v>
      </c>
      <c r="F45" s="5"/>
    </row>
    <row r="46" spans="1:6" x14ac:dyDescent="0.3">
      <c r="A46" s="4">
        <f>ROW($A$7)</f>
        <v>7</v>
      </c>
      <c r="B46" s="14"/>
      <c r="C46" s="19"/>
      <c r="D46" s="19"/>
      <c r="E46" s="15">
        <f t="shared" si="3"/>
        <v>0</v>
      </c>
      <c r="F46" s="5"/>
    </row>
    <row r="47" spans="1:6" x14ac:dyDescent="0.3">
      <c r="A47" s="4">
        <f>ROW($A$8)</f>
        <v>8</v>
      </c>
      <c r="B47" s="14"/>
      <c r="C47" s="19"/>
      <c r="D47" s="19"/>
      <c r="E47" s="15">
        <f t="shared" si="3"/>
        <v>0</v>
      </c>
      <c r="F47" s="5"/>
    </row>
    <row r="48" spans="1:6" x14ac:dyDescent="0.3">
      <c r="A48" s="4">
        <f>ROW($A$9)</f>
        <v>9</v>
      </c>
      <c r="B48" s="14"/>
      <c r="C48" s="19"/>
      <c r="D48" s="19"/>
      <c r="E48" s="15">
        <f t="shared" si="3"/>
        <v>0</v>
      </c>
      <c r="F48" s="5"/>
    </row>
    <row r="49" spans="1:6" ht="15" customHeight="1" thickBot="1" x14ac:dyDescent="0.35">
      <c r="A49" s="4">
        <f>ROW($A$10)</f>
        <v>10</v>
      </c>
      <c r="B49" s="14"/>
      <c r="C49" s="23"/>
      <c r="D49" s="23"/>
      <c r="E49" s="15">
        <f t="shared" si="3"/>
        <v>0</v>
      </c>
      <c r="F49" s="5"/>
    </row>
    <row r="50" spans="1:6" ht="15" customHeight="1" thickBot="1" x14ac:dyDescent="0.35">
      <c r="A50" s="9"/>
      <c r="B50" s="10" t="s">
        <v>6</v>
      </c>
      <c r="C50" s="24"/>
      <c r="D50" s="25"/>
      <c r="E50" s="16">
        <f>SUM(E39:E49)</f>
        <v>0</v>
      </c>
      <c r="F50" s="12"/>
    </row>
  </sheetData>
  <conditionalFormatting sqref="F2:F21">
    <cfRule type="expression" dxfId="44" priority="7">
      <formula>SEARCH("In-Progress", F2)</formula>
    </cfRule>
    <cfRule type="expression" dxfId="43" priority="8">
      <formula>SEARCH("Incomplete", F2)</formula>
    </cfRule>
    <cfRule type="expression" dxfId="42" priority="9">
      <formula>SEARCH("Completed", F2)</formula>
    </cfRule>
  </conditionalFormatting>
  <conditionalFormatting sqref="F25:F36">
    <cfRule type="expression" dxfId="41" priority="1">
      <formula>SEARCH("In-Progress", F25)</formula>
    </cfRule>
    <cfRule type="expression" dxfId="40" priority="2">
      <formula>SEARCH("Incomplete", F25)</formula>
    </cfRule>
    <cfRule type="expression" dxfId="39" priority="3">
      <formula>SEARCH("Completed", F25)</formula>
    </cfRule>
  </conditionalFormatting>
  <conditionalFormatting sqref="F40:F49">
    <cfRule type="expression" dxfId="38" priority="4">
      <formula>SEARCH("In-Progress", F40)</formula>
    </cfRule>
    <cfRule type="expression" dxfId="37" priority="5">
      <formula>SEARCH("Incomplete", F40)</formula>
    </cfRule>
    <cfRule type="expression" dxfId="36" priority="6">
      <formula>SEARCH("Completed", F40)</formula>
    </cfRule>
  </conditionalFormatting>
  <dataValidations count="1">
    <dataValidation type="list" allowBlank="1" showInputMessage="1" showErrorMessage="1" sqref="F2:F21 F25:F36 F40:F49" xr:uid="{00000000-0002-0000-0E00-000000000000}">
      <formula1>"Completed, Incomplete, In-Progress"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0"/>
  <sheetViews>
    <sheetView workbookViewId="0">
      <selection activeCell="B2" sqref="B2:B3"/>
    </sheetView>
  </sheetViews>
  <sheetFormatPr defaultRowHeight="14.4" x14ac:dyDescent="0.3"/>
  <cols>
    <col min="1" max="1" width="6.6640625" bestFit="1" customWidth="1"/>
    <col min="2" max="2" width="69.109375" customWidth="1"/>
    <col min="3" max="3" width="9.5546875" bestFit="1" customWidth="1"/>
    <col min="4" max="4" width="8.77734375" bestFit="1" customWidth="1"/>
    <col min="5" max="5" width="9.77734375" bestFit="1" customWidth="1"/>
    <col min="6" max="6" width="9.88671875" bestFit="1" customWidth="1"/>
  </cols>
  <sheetData>
    <row r="1" spans="1:6" ht="15" customHeight="1" thickBot="1" x14ac:dyDescent="0.35">
      <c r="A1" s="1" t="s">
        <v>0</v>
      </c>
      <c r="B1" s="2" t="s">
        <v>1</v>
      </c>
      <c r="C1" s="17" t="s">
        <v>2</v>
      </c>
      <c r="D1" s="17" t="s">
        <v>3</v>
      </c>
      <c r="E1" s="3" t="s">
        <v>4</v>
      </c>
      <c r="F1" s="2" t="s">
        <v>5</v>
      </c>
    </row>
    <row r="2" spans="1:6" ht="15" customHeight="1" thickBot="1" x14ac:dyDescent="0.35">
      <c r="A2" s="4">
        <f t="shared" ref="A2:A21" si="0">ROW() - ROW($A$1)</f>
        <v>1</v>
      </c>
      <c r="B2" s="50" t="s">
        <v>31</v>
      </c>
      <c r="C2" s="18">
        <v>0.40625</v>
      </c>
      <c r="D2" s="18">
        <v>0.41319444444444442</v>
      </c>
      <c r="E2" s="15">
        <f t="shared" ref="E2:E21" si="1">D2-C2</f>
        <v>6.9444444444444198E-3</v>
      </c>
      <c r="F2" s="5"/>
    </row>
    <row r="3" spans="1:6" x14ac:dyDescent="0.3">
      <c r="A3" s="4">
        <f t="shared" si="0"/>
        <v>2</v>
      </c>
      <c r="B3" s="7" t="s">
        <v>127</v>
      </c>
      <c r="C3" s="18">
        <v>0.41319444444444442</v>
      </c>
      <c r="D3" s="19">
        <v>0.42708333333333331</v>
      </c>
      <c r="E3" s="15">
        <f t="shared" si="1"/>
        <v>1.3888888888888895E-2</v>
      </c>
      <c r="F3" s="5"/>
    </row>
    <row r="4" spans="1:6" x14ac:dyDescent="0.3">
      <c r="A4" s="4">
        <f t="shared" si="0"/>
        <v>3</v>
      </c>
      <c r="B4" s="14" t="s">
        <v>137</v>
      </c>
      <c r="C4" s="19">
        <v>0.42708333333333331</v>
      </c>
      <c r="D4" s="19"/>
      <c r="E4" s="15">
        <f t="shared" si="1"/>
        <v>-0.42708333333333331</v>
      </c>
      <c r="F4" s="5"/>
    </row>
    <row r="5" spans="1:6" x14ac:dyDescent="0.3">
      <c r="A5" s="4">
        <f t="shared" si="0"/>
        <v>4</v>
      </c>
      <c r="B5" s="14" t="s">
        <v>138</v>
      </c>
      <c r="C5" s="19"/>
      <c r="D5" s="19"/>
      <c r="E5" s="15">
        <f t="shared" si="1"/>
        <v>0</v>
      </c>
      <c r="F5" s="5"/>
    </row>
    <row r="6" spans="1:6" ht="28.8" customHeight="1" x14ac:dyDescent="0.3">
      <c r="A6" s="4">
        <f t="shared" si="0"/>
        <v>5</v>
      </c>
      <c r="B6" s="14" t="s">
        <v>139</v>
      </c>
      <c r="C6" s="19"/>
      <c r="D6" s="19"/>
      <c r="E6" s="15">
        <f t="shared" si="1"/>
        <v>0</v>
      </c>
      <c r="F6" s="5"/>
    </row>
    <row r="7" spans="1:6" x14ac:dyDescent="0.3">
      <c r="A7" s="4">
        <f t="shared" si="0"/>
        <v>6</v>
      </c>
      <c r="B7" s="14" t="s">
        <v>140</v>
      </c>
      <c r="C7" s="19"/>
      <c r="D7" s="19"/>
      <c r="E7" s="15">
        <f t="shared" si="1"/>
        <v>0</v>
      </c>
      <c r="F7" s="5"/>
    </row>
    <row r="8" spans="1:6" ht="28.8" customHeight="1" x14ac:dyDescent="0.3">
      <c r="A8" s="4">
        <f t="shared" si="0"/>
        <v>7</v>
      </c>
      <c r="B8" s="14" t="s">
        <v>141</v>
      </c>
      <c r="C8" s="19"/>
      <c r="D8" s="19"/>
      <c r="E8" s="19">
        <f t="shared" si="1"/>
        <v>0</v>
      </c>
      <c r="F8" s="5"/>
    </row>
    <row r="9" spans="1:6" ht="57.6" customHeight="1" x14ac:dyDescent="0.3">
      <c r="A9" s="4">
        <f t="shared" si="0"/>
        <v>8</v>
      </c>
      <c r="B9" s="14" t="s">
        <v>142</v>
      </c>
      <c r="C9" s="19"/>
      <c r="D9" s="19"/>
      <c r="E9" s="15">
        <f t="shared" si="1"/>
        <v>0</v>
      </c>
      <c r="F9" s="5"/>
    </row>
    <row r="10" spans="1:6" x14ac:dyDescent="0.3">
      <c r="A10" s="4">
        <f t="shared" si="0"/>
        <v>9</v>
      </c>
      <c r="B10" s="14" t="s">
        <v>143</v>
      </c>
      <c r="C10" s="19"/>
      <c r="D10" s="19"/>
      <c r="E10" s="15">
        <f t="shared" si="1"/>
        <v>0</v>
      </c>
      <c r="F10" s="5"/>
    </row>
    <row r="11" spans="1:6" ht="15" customHeight="1" x14ac:dyDescent="0.3">
      <c r="A11" s="4">
        <f t="shared" si="0"/>
        <v>10</v>
      </c>
      <c r="B11" s="14" t="s">
        <v>144</v>
      </c>
      <c r="C11" s="23"/>
      <c r="D11" s="23"/>
      <c r="E11" s="15">
        <f t="shared" si="1"/>
        <v>0</v>
      </c>
      <c r="F11" s="5"/>
    </row>
    <row r="12" spans="1:6" ht="15" customHeight="1" x14ac:dyDescent="0.3">
      <c r="A12" s="4">
        <f t="shared" si="0"/>
        <v>11</v>
      </c>
      <c r="B12" s="14" t="s">
        <v>145</v>
      </c>
      <c r="C12" s="23"/>
      <c r="D12" s="23"/>
      <c r="E12" s="15">
        <f t="shared" si="1"/>
        <v>0</v>
      </c>
      <c r="F12" s="5"/>
    </row>
    <row r="13" spans="1:6" x14ac:dyDescent="0.3">
      <c r="A13" s="4">
        <f t="shared" si="0"/>
        <v>12</v>
      </c>
      <c r="B13" s="14"/>
      <c r="C13" s="23"/>
      <c r="D13" s="23"/>
      <c r="E13" s="15">
        <f t="shared" si="1"/>
        <v>0</v>
      </c>
      <c r="F13" s="5"/>
    </row>
    <row r="14" spans="1:6" x14ac:dyDescent="0.3">
      <c r="A14" s="4">
        <f t="shared" si="0"/>
        <v>13</v>
      </c>
      <c r="B14" s="14"/>
      <c r="C14" s="23"/>
      <c r="D14" s="23"/>
      <c r="E14" s="15">
        <f t="shared" si="1"/>
        <v>0</v>
      </c>
      <c r="F14" s="5"/>
    </row>
    <row r="15" spans="1:6" x14ac:dyDescent="0.3">
      <c r="A15" s="4">
        <f t="shared" si="0"/>
        <v>14</v>
      </c>
      <c r="B15" s="14"/>
      <c r="C15" s="23"/>
      <c r="D15" s="23"/>
      <c r="E15" s="15">
        <f t="shared" si="1"/>
        <v>0</v>
      </c>
      <c r="F15" s="5"/>
    </row>
    <row r="16" spans="1:6" x14ac:dyDescent="0.3">
      <c r="A16" s="4">
        <f t="shared" si="0"/>
        <v>15</v>
      </c>
      <c r="B16" s="14"/>
      <c r="C16" s="23"/>
      <c r="D16" s="23"/>
      <c r="E16" s="15">
        <f t="shared" si="1"/>
        <v>0</v>
      </c>
      <c r="F16" s="5"/>
    </row>
    <row r="17" spans="1:6" x14ac:dyDescent="0.3">
      <c r="A17" s="4">
        <f t="shared" si="0"/>
        <v>16</v>
      </c>
      <c r="B17" s="14"/>
      <c r="C17" s="23"/>
      <c r="D17" s="23"/>
      <c r="E17" s="15">
        <f t="shared" si="1"/>
        <v>0</v>
      </c>
      <c r="F17" s="5"/>
    </row>
    <row r="18" spans="1:6" x14ac:dyDescent="0.3">
      <c r="A18" s="4">
        <f t="shared" si="0"/>
        <v>17</v>
      </c>
      <c r="B18" s="14"/>
      <c r="C18" s="23"/>
      <c r="D18" s="23"/>
      <c r="E18" s="15">
        <f t="shared" si="1"/>
        <v>0</v>
      </c>
      <c r="F18" s="5"/>
    </row>
    <row r="19" spans="1:6" x14ac:dyDescent="0.3">
      <c r="A19" s="4">
        <f t="shared" si="0"/>
        <v>18</v>
      </c>
      <c r="B19" s="14"/>
      <c r="C19" s="23"/>
      <c r="D19" s="23"/>
      <c r="E19" s="15">
        <f t="shared" si="1"/>
        <v>0</v>
      </c>
      <c r="F19" s="5"/>
    </row>
    <row r="20" spans="1:6" x14ac:dyDescent="0.3">
      <c r="A20" s="4">
        <f t="shared" si="0"/>
        <v>19</v>
      </c>
      <c r="B20" s="14"/>
      <c r="C20" s="23"/>
      <c r="D20" s="23"/>
      <c r="E20" s="15">
        <f t="shared" si="1"/>
        <v>0</v>
      </c>
      <c r="F20" s="5"/>
    </row>
    <row r="21" spans="1:6" ht="15" customHeight="1" thickBot="1" x14ac:dyDescent="0.35">
      <c r="A21" s="4">
        <f t="shared" si="0"/>
        <v>20</v>
      </c>
      <c r="B21" s="14"/>
      <c r="C21" s="20"/>
      <c r="D21" s="20"/>
      <c r="E21" s="15">
        <f t="shared" si="1"/>
        <v>0</v>
      </c>
      <c r="F21" s="5"/>
    </row>
    <row r="22" spans="1:6" ht="15" customHeight="1" thickBot="1" x14ac:dyDescent="0.35">
      <c r="A22" s="9"/>
      <c r="B22" s="10" t="s">
        <v>6</v>
      </c>
      <c r="C22" s="21"/>
      <c r="D22" s="21"/>
      <c r="E22" s="16">
        <f>SUM(E2:E21)</f>
        <v>-0.40625</v>
      </c>
      <c r="F22" s="12"/>
    </row>
    <row r="23" spans="1:6" ht="15" customHeight="1" thickBot="1" x14ac:dyDescent="0.35"/>
    <row r="24" spans="1:6" ht="15" customHeight="1" thickBot="1" x14ac:dyDescent="0.35">
      <c r="A24" s="1" t="s">
        <v>0</v>
      </c>
      <c r="B24" s="1" t="s">
        <v>43</v>
      </c>
      <c r="C24" s="30" t="s">
        <v>2</v>
      </c>
      <c r="D24" s="17" t="s">
        <v>3</v>
      </c>
      <c r="E24" s="3" t="s">
        <v>4</v>
      </c>
      <c r="F24" s="2" t="s">
        <v>5</v>
      </c>
    </row>
    <row r="25" spans="1:6" x14ac:dyDescent="0.3">
      <c r="A25" s="4">
        <f>ROW($A$1)</f>
        <v>1</v>
      </c>
      <c r="B25" s="14" t="s">
        <v>146</v>
      </c>
      <c r="C25" s="18"/>
      <c r="D25" s="42"/>
      <c r="E25" s="15">
        <f t="shared" ref="E25:E36" si="2">D25-C25</f>
        <v>0</v>
      </c>
      <c r="F25" s="5"/>
    </row>
    <row r="26" spans="1:6" x14ac:dyDescent="0.3">
      <c r="A26" s="4">
        <f>ROW($A$2)</f>
        <v>2</v>
      </c>
      <c r="B26" s="14" t="s">
        <v>147</v>
      </c>
      <c r="C26" s="19"/>
      <c r="D26" s="15"/>
      <c r="E26" s="15">
        <f t="shared" si="2"/>
        <v>0</v>
      </c>
      <c r="F26" s="5"/>
    </row>
    <row r="27" spans="1:6" x14ac:dyDescent="0.3">
      <c r="A27" s="4">
        <f>ROW($A$3)</f>
        <v>3</v>
      </c>
      <c r="B27" s="14" t="s">
        <v>148</v>
      </c>
      <c r="C27" s="19"/>
      <c r="D27" s="15"/>
      <c r="E27" s="15">
        <f t="shared" si="2"/>
        <v>0</v>
      </c>
      <c r="F27" s="5"/>
    </row>
    <row r="28" spans="1:6" x14ac:dyDescent="0.3">
      <c r="A28" s="4">
        <f>ROW($A$4)</f>
        <v>4</v>
      </c>
      <c r="B28" s="14"/>
      <c r="C28" s="19"/>
      <c r="D28" s="15"/>
      <c r="E28" s="15">
        <f t="shared" si="2"/>
        <v>0</v>
      </c>
      <c r="F28" s="5"/>
    </row>
    <row r="29" spans="1:6" x14ac:dyDescent="0.3">
      <c r="A29" s="4">
        <f>ROW($A$5)</f>
        <v>5</v>
      </c>
      <c r="B29" s="14"/>
      <c r="C29" s="19"/>
      <c r="D29" s="15"/>
      <c r="E29" s="15">
        <f t="shared" si="2"/>
        <v>0</v>
      </c>
      <c r="F29" s="5"/>
    </row>
    <row r="30" spans="1:6" x14ac:dyDescent="0.3">
      <c r="A30" s="4">
        <f>ROW($A$6)</f>
        <v>6</v>
      </c>
      <c r="B30" s="14"/>
      <c r="C30" s="19"/>
      <c r="D30" s="15"/>
      <c r="E30" s="15">
        <f t="shared" si="2"/>
        <v>0</v>
      </c>
      <c r="F30" s="5"/>
    </row>
    <row r="31" spans="1:6" x14ac:dyDescent="0.3">
      <c r="A31" s="4">
        <f>ROW($A$7)</f>
        <v>7</v>
      </c>
      <c r="B31" s="14"/>
      <c r="C31" s="19"/>
      <c r="D31" s="15"/>
      <c r="E31" s="15">
        <f t="shared" si="2"/>
        <v>0</v>
      </c>
      <c r="F31" s="5"/>
    </row>
    <row r="32" spans="1:6" x14ac:dyDescent="0.3">
      <c r="A32" s="4">
        <f>ROW($A$8)</f>
        <v>8</v>
      </c>
      <c r="B32" s="14"/>
      <c r="C32" s="19"/>
      <c r="D32" s="15"/>
      <c r="E32" s="15">
        <f t="shared" si="2"/>
        <v>0</v>
      </c>
      <c r="F32" s="5"/>
    </row>
    <row r="33" spans="1:6" x14ac:dyDescent="0.3">
      <c r="A33" s="4">
        <f>ROW($A$9)</f>
        <v>9</v>
      </c>
      <c r="B33" s="14"/>
      <c r="C33" s="19"/>
      <c r="D33" s="38"/>
      <c r="E33" s="15">
        <f t="shared" si="2"/>
        <v>0</v>
      </c>
      <c r="F33" s="5"/>
    </row>
    <row r="34" spans="1:6" x14ac:dyDescent="0.3">
      <c r="A34" s="4">
        <f>ROW($A$10)</f>
        <v>10</v>
      </c>
      <c r="B34" s="14"/>
      <c r="C34" s="19"/>
      <c r="D34" s="38"/>
      <c r="E34" s="15">
        <f t="shared" si="2"/>
        <v>0</v>
      </c>
      <c r="F34" s="5"/>
    </row>
    <row r="35" spans="1:6" x14ac:dyDescent="0.3">
      <c r="A35" s="4">
        <f>ROW($A$11)</f>
        <v>11</v>
      </c>
      <c r="B35" s="14"/>
      <c r="C35" s="19"/>
      <c r="D35" s="38"/>
      <c r="E35" s="15">
        <f t="shared" si="2"/>
        <v>0</v>
      </c>
      <c r="F35" s="5"/>
    </row>
    <row r="36" spans="1:6" ht="15" customHeight="1" thickBot="1" x14ac:dyDescent="0.35">
      <c r="A36" s="4">
        <f>ROW($A$12)</f>
        <v>12</v>
      </c>
      <c r="B36" s="14"/>
      <c r="C36" s="20"/>
      <c r="D36" s="38"/>
      <c r="E36" s="15">
        <f t="shared" si="2"/>
        <v>0</v>
      </c>
      <c r="F36" s="5"/>
    </row>
    <row r="37" spans="1:6" ht="15" customHeight="1" thickBot="1" x14ac:dyDescent="0.35">
      <c r="A37" s="9"/>
      <c r="B37" s="10" t="s">
        <v>6</v>
      </c>
      <c r="C37" s="43"/>
      <c r="D37" s="25"/>
      <c r="E37" s="16">
        <f>SUM(E24:E36)</f>
        <v>0</v>
      </c>
      <c r="F37" s="12"/>
    </row>
    <row r="38" spans="1:6" ht="15" customHeight="1" thickBot="1" x14ac:dyDescent="0.35"/>
    <row r="39" spans="1:6" ht="15" customHeight="1" thickBot="1" x14ac:dyDescent="0.35">
      <c r="A39" s="1" t="s">
        <v>0</v>
      </c>
      <c r="B39" s="1" t="s">
        <v>54</v>
      </c>
      <c r="C39" s="28" t="s">
        <v>2</v>
      </c>
      <c r="D39" s="17" t="s">
        <v>3</v>
      </c>
      <c r="E39" s="3" t="s">
        <v>4</v>
      </c>
      <c r="F39" s="2" t="s">
        <v>5</v>
      </c>
    </row>
    <row r="40" spans="1:6" x14ac:dyDescent="0.3">
      <c r="A40" s="4">
        <f>ROW($A$1)</f>
        <v>1</v>
      </c>
      <c r="B40" s="14"/>
      <c r="C40" s="18"/>
      <c r="D40" s="18"/>
      <c r="E40" s="15">
        <f t="shared" ref="E40:E49" si="3">D40-C40</f>
        <v>0</v>
      </c>
      <c r="F40" s="5"/>
    </row>
    <row r="41" spans="1:6" x14ac:dyDescent="0.3">
      <c r="A41" s="4">
        <f>ROW($A$2)</f>
        <v>2</v>
      </c>
      <c r="B41" s="14"/>
      <c r="C41" s="19"/>
      <c r="D41" s="19"/>
      <c r="E41" s="15">
        <f t="shared" si="3"/>
        <v>0</v>
      </c>
      <c r="F41" s="5"/>
    </row>
    <row r="42" spans="1:6" x14ac:dyDescent="0.3">
      <c r="A42" s="4">
        <f>ROW($A$3)</f>
        <v>3</v>
      </c>
      <c r="B42" s="14"/>
      <c r="C42" s="19"/>
      <c r="D42" s="19"/>
      <c r="E42" s="15">
        <f t="shared" si="3"/>
        <v>0</v>
      </c>
      <c r="F42" s="5"/>
    </row>
    <row r="43" spans="1:6" x14ac:dyDescent="0.3">
      <c r="A43" s="4">
        <f>ROW($A$4)</f>
        <v>4</v>
      </c>
      <c r="B43" s="14"/>
      <c r="C43" s="19"/>
      <c r="D43" s="19"/>
      <c r="E43" s="15">
        <f t="shared" si="3"/>
        <v>0</v>
      </c>
      <c r="F43" s="5"/>
    </row>
    <row r="44" spans="1:6" x14ac:dyDescent="0.3">
      <c r="A44" s="4">
        <f>ROW($A$5)</f>
        <v>5</v>
      </c>
      <c r="B44" s="14"/>
      <c r="C44" s="19"/>
      <c r="D44" s="19"/>
      <c r="E44" s="15">
        <f t="shared" si="3"/>
        <v>0</v>
      </c>
      <c r="F44" s="5"/>
    </row>
    <row r="45" spans="1:6" x14ac:dyDescent="0.3">
      <c r="A45" s="4">
        <f>ROW($A$6)</f>
        <v>6</v>
      </c>
      <c r="B45" s="14"/>
      <c r="C45" s="19"/>
      <c r="D45" s="19"/>
      <c r="E45" s="15">
        <f t="shared" si="3"/>
        <v>0</v>
      </c>
      <c r="F45" s="5"/>
    </row>
    <row r="46" spans="1:6" x14ac:dyDescent="0.3">
      <c r="A46" s="4">
        <f>ROW($A$7)</f>
        <v>7</v>
      </c>
      <c r="B46" s="14"/>
      <c r="C46" s="19"/>
      <c r="D46" s="19"/>
      <c r="E46" s="15">
        <f t="shared" si="3"/>
        <v>0</v>
      </c>
      <c r="F46" s="5"/>
    </row>
    <row r="47" spans="1:6" x14ac:dyDescent="0.3">
      <c r="A47" s="4">
        <f>ROW($A$8)</f>
        <v>8</v>
      </c>
      <c r="B47" s="14"/>
      <c r="C47" s="19"/>
      <c r="D47" s="19"/>
      <c r="E47" s="15">
        <f t="shared" si="3"/>
        <v>0</v>
      </c>
      <c r="F47" s="5"/>
    </row>
    <row r="48" spans="1:6" x14ac:dyDescent="0.3">
      <c r="A48" s="4">
        <f>ROW($A$9)</f>
        <v>9</v>
      </c>
      <c r="B48" s="14"/>
      <c r="C48" s="19"/>
      <c r="D48" s="19"/>
      <c r="E48" s="15">
        <f t="shared" si="3"/>
        <v>0</v>
      </c>
      <c r="F48" s="5"/>
    </row>
    <row r="49" spans="1:6" ht="15" customHeight="1" thickBot="1" x14ac:dyDescent="0.35">
      <c r="A49" s="4">
        <f>ROW($A$10)</f>
        <v>10</v>
      </c>
      <c r="B49" s="14"/>
      <c r="C49" s="23"/>
      <c r="D49" s="23"/>
      <c r="E49" s="15">
        <f t="shared" si="3"/>
        <v>0</v>
      </c>
      <c r="F49" s="5"/>
    </row>
    <row r="50" spans="1:6" ht="15" customHeight="1" thickBot="1" x14ac:dyDescent="0.35">
      <c r="A50" s="9"/>
      <c r="B50" s="10" t="s">
        <v>6</v>
      </c>
      <c r="C50" s="24"/>
      <c r="D50" s="25"/>
      <c r="E50" s="16">
        <f>SUM(E39:E49)</f>
        <v>0</v>
      </c>
      <c r="F50" s="12"/>
    </row>
  </sheetData>
  <conditionalFormatting sqref="F2:F21">
    <cfRule type="expression" dxfId="35" priority="13">
      <formula>SEARCH("In-Progress", F2)</formula>
    </cfRule>
    <cfRule type="expression" dxfId="34" priority="14">
      <formula>SEARCH("Incomplete", F2)</formula>
    </cfRule>
    <cfRule type="expression" dxfId="33" priority="15">
      <formula>SEARCH("Completed", F2)</formula>
    </cfRule>
  </conditionalFormatting>
  <conditionalFormatting sqref="F25:F36">
    <cfRule type="expression" dxfId="32" priority="7">
      <formula>SEARCH("In-Progress", F25)</formula>
    </cfRule>
    <cfRule type="expression" dxfId="31" priority="8">
      <formula>SEARCH("Incomplete", F25)</formula>
    </cfRule>
    <cfRule type="expression" dxfId="30" priority="9">
      <formula>SEARCH("Completed", F25)</formula>
    </cfRule>
  </conditionalFormatting>
  <conditionalFormatting sqref="F40:F49">
    <cfRule type="expression" dxfId="29" priority="1">
      <formula>SEARCH("In-Progress", F40)</formula>
    </cfRule>
    <cfRule type="expression" dxfId="28" priority="2">
      <formula>SEARCH("Incomplete", F40)</formula>
    </cfRule>
    <cfRule type="expression" dxfId="27" priority="3">
      <formula>SEARCH("Completed", F40)</formula>
    </cfRule>
  </conditionalFormatting>
  <dataValidations count="1">
    <dataValidation type="list" allowBlank="1" showInputMessage="1" showErrorMessage="1" sqref="F2:F21 F25:F36 F40:F49" xr:uid="{00000000-0002-0000-0F00-000000000000}">
      <formula1>"Completed, Incomplete, In-Progress"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0"/>
  <sheetViews>
    <sheetView workbookViewId="0">
      <selection activeCell="B2" sqref="B2:B3"/>
    </sheetView>
  </sheetViews>
  <sheetFormatPr defaultRowHeight="14.4" x14ac:dyDescent="0.3"/>
  <cols>
    <col min="1" max="1" width="6.6640625" bestFit="1" customWidth="1"/>
    <col min="2" max="2" width="69.109375" customWidth="1"/>
    <col min="3" max="3" width="9.5546875" bestFit="1" customWidth="1"/>
    <col min="4" max="4" width="8.77734375" bestFit="1" customWidth="1"/>
    <col min="5" max="5" width="9.77734375" bestFit="1" customWidth="1"/>
    <col min="6" max="6" width="9.88671875" bestFit="1" customWidth="1"/>
  </cols>
  <sheetData>
    <row r="1" spans="1:6" ht="15" customHeight="1" thickBot="1" x14ac:dyDescent="0.35">
      <c r="A1" s="1" t="s">
        <v>0</v>
      </c>
      <c r="B1" s="2" t="s">
        <v>1</v>
      </c>
      <c r="C1" s="17" t="s">
        <v>2</v>
      </c>
      <c r="D1" s="17" t="s">
        <v>3</v>
      </c>
      <c r="E1" s="3" t="s">
        <v>4</v>
      </c>
      <c r="F1" s="2" t="s">
        <v>5</v>
      </c>
    </row>
    <row r="2" spans="1:6" x14ac:dyDescent="0.3">
      <c r="A2" s="4">
        <f t="shared" ref="A2:A21" si="0">ROW() - ROW($A$1)</f>
        <v>1</v>
      </c>
      <c r="B2" s="53" t="s">
        <v>31</v>
      </c>
      <c r="C2" s="18">
        <v>0.39583333333333331</v>
      </c>
      <c r="D2" s="15">
        <v>0.40625</v>
      </c>
      <c r="E2" s="15">
        <f t="shared" ref="E2:E21" si="1">D2-C2</f>
        <v>1.0416666666666685E-2</v>
      </c>
      <c r="F2" s="5"/>
    </row>
    <row r="3" spans="1:6" x14ac:dyDescent="0.3">
      <c r="A3" s="4">
        <f t="shared" si="0"/>
        <v>2</v>
      </c>
      <c r="B3" s="14" t="s">
        <v>127</v>
      </c>
      <c r="C3" s="19">
        <v>0.40625</v>
      </c>
      <c r="D3" s="15">
        <v>0.41666666666666669</v>
      </c>
      <c r="E3" s="15">
        <f t="shared" si="1"/>
        <v>1.0416666666666685E-2</v>
      </c>
      <c r="F3" s="5"/>
    </row>
    <row r="4" spans="1:6" x14ac:dyDescent="0.3">
      <c r="A4" s="4">
        <f t="shared" si="0"/>
        <v>3</v>
      </c>
      <c r="B4" s="14" t="s">
        <v>149</v>
      </c>
      <c r="C4" s="19">
        <v>0.4375</v>
      </c>
      <c r="D4" s="15">
        <v>0.47916666666666669</v>
      </c>
      <c r="E4" s="15">
        <f t="shared" si="1"/>
        <v>4.1666666666666685E-2</v>
      </c>
      <c r="F4" s="5"/>
    </row>
    <row r="5" spans="1:6" ht="115.2" customHeight="1" x14ac:dyDescent="0.3">
      <c r="A5" s="4">
        <f t="shared" si="0"/>
        <v>4</v>
      </c>
      <c r="B5" s="14" t="s">
        <v>150</v>
      </c>
      <c r="C5" s="19">
        <v>0.47916666666666669</v>
      </c>
      <c r="D5" s="15">
        <v>0.53125</v>
      </c>
      <c r="E5" s="15">
        <f t="shared" si="1"/>
        <v>5.2083333333333315E-2</v>
      </c>
      <c r="F5" s="5"/>
    </row>
    <row r="6" spans="1:6" x14ac:dyDescent="0.3">
      <c r="A6" s="4">
        <f t="shared" si="0"/>
        <v>5</v>
      </c>
      <c r="B6" s="14" t="s">
        <v>151</v>
      </c>
      <c r="C6" s="19">
        <v>0.53125</v>
      </c>
      <c r="D6" s="15">
        <v>0.55208333333333337</v>
      </c>
      <c r="E6" s="15">
        <f t="shared" si="1"/>
        <v>2.083333333333337E-2</v>
      </c>
      <c r="F6" s="5"/>
    </row>
    <row r="7" spans="1:6" x14ac:dyDescent="0.3">
      <c r="A7" s="4">
        <f t="shared" si="0"/>
        <v>6</v>
      </c>
      <c r="B7" s="14" t="s">
        <v>152</v>
      </c>
      <c r="C7" s="19">
        <v>0.67708333333333337</v>
      </c>
      <c r="D7" s="15">
        <v>0.70833333333333337</v>
      </c>
      <c r="E7" s="15">
        <f t="shared" si="1"/>
        <v>3.125E-2</v>
      </c>
      <c r="F7" s="5"/>
    </row>
    <row r="8" spans="1:6" ht="28.8" customHeight="1" x14ac:dyDescent="0.3">
      <c r="A8" s="4">
        <f t="shared" si="0"/>
        <v>7</v>
      </c>
      <c r="B8" s="14" t="s">
        <v>153</v>
      </c>
      <c r="C8" s="19">
        <v>0.70833333333333337</v>
      </c>
      <c r="D8" s="15">
        <v>0.72222222222222221</v>
      </c>
      <c r="E8" s="19">
        <f t="shared" si="1"/>
        <v>1.388888888888884E-2</v>
      </c>
      <c r="F8" s="5"/>
    </row>
    <row r="9" spans="1:6" x14ac:dyDescent="0.3">
      <c r="A9" s="4">
        <f t="shared" si="0"/>
        <v>8</v>
      </c>
      <c r="B9" s="14" t="s">
        <v>154</v>
      </c>
      <c r="C9" s="19">
        <v>0.72916666666666663</v>
      </c>
      <c r="D9" s="15">
        <v>0.79166666666666663</v>
      </c>
      <c r="E9" s="15">
        <f t="shared" si="1"/>
        <v>6.25E-2</v>
      </c>
      <c r="F9" s="5"/>
    </row>
    <row r="10" spans="1:6" x14ac:dyDescent="0.3">
      <c r="A10" s="4">
        <f t="shared" si="0"/>
        <v>9</v>
      </c>
      <c r="B10" s="14" t="s">
        <v>91</v>
      </c>
      <c r="C10" s="19">
        <v>0.79166666666666663</v>
      </c>
      <c r="D10" s="15">
        <v>0.84375</v>
      </c>
      <c r="E10" s="15">
        <f t="shared" si="1"/>
        <v>5.208333333333337E-2</v>
      </c>
      <c r="F10" s="5"/>
    </row>
    <row r="11" spans="1:6" ht="15" customHeight="1" x14ac:dyDescent="0.3">
      <c r="A11" s="4">
        <f t="shared" si="0"/>
        <v>10</v>
      </c>
      <c r="B11" s="14"/>
      <c r="C11" s="19"/>
      <c r="D11" s="38"/>
      <c r="E11" s="15">
        <f t="shared" si="1"/>
        <v>0</v>
      </c>
      <c r="F11" s="5"/>
    </row>
    <row r="12" spans="1:6" ht="15" customHeight="1" x14ac:dyDescent="0.3">
      <c r="A12" s="4">
        <f t="shared" si="0"/>
        <v>11</v>
      </c>
      <c r="B12" s="14"/>
      <c r="C12" s="19"/>
      <c r="D12" s="38"/>
      <c r="E12" s="15">
        <f t="shared" si="1"/>
        <v>0</v>
      </c>
      <c r="F12" s="5"/>
    </row>
    <row r="13" spans="1:6" x14ac:dyDescent="0.3">
      <c r="A13" s="4">
        <f t="shared" si="0"/>
        <v>12</v>
      </c>
      <c r="B13" s="14"/>
      <c r="C13" s="19"/>
      <c r="D13" s="38"/>
      <c r="E13" s="15">
        <f t="shared" si="1"/>
        <v>0</v>
      </c>
      <c r="F13" s="5"/>
    </row>
    <row r="14" spans="1:6" x14ac:dyDescent="0.3">
      <c r="A14" s="4">
        <f t="shared" si="0"/>
        <v>13</v>
      </c>
      <c r="B14" s="14"/>
      <c r="C14" s="19"/>
      <c r="D14" s="38"/>
      <c r="E14" s="15">
        <f t="shared" si="1"/>
        <v>0</v>
      </c>
      <c r="F14" s="5"/>
    </row>
    <row r="15" spans="1:6" x14ac:dyDescent="0.3">
      <c r="A15" s="4">
        <f t="shared" si="0"/>
        <v>14</v>
      </c>
      <c r="B15" s="14"/>
      <c r="C15" s="19"/>
      <c r="D15" s="38"/>
      <c r="E15" s="15">
        <f t="shared" si="1"/>
        <v>0</v>
      </c>
      <c r="F15" s="5"/>
    </row>
    <row r="16" spans="1:6" x14ac:dyDescent="0.3">
      <c r="A16" s="4">
        <f t="shared" si="0"/>
        <v>15</v>
      </c>
      <c r="B16" s="14"/>
      <c r="C16" s="19"/>
      <c r="D16" s="38"/>
      <c r="E16" s="15">
        <f t="shared" si="1"/>
        <v>0</v>
      </c>
      <c r="F16" s="5"/>
    </row>
    <row r="17" spans="1:6" x14ac:dyDescent="0.3">
      <c r="A17" s="4">
        <f t="shared" si="0"/>
        <v>16</v>
      </c>
      <c r="B17" s="14"/>
      <c r="C17" s="19"/>
      <c r="D17" s="38"/>
      <c r="E17" s="15">
        <f t="shared" si="1"/>
        <v>0</v>
      </c>
      <c r="F17" s="5"/>
    </row>
    <row r="18" spans="1:6" x14ac:dyDescent="0.3">
      <c r="A18" s="4">
        <f t="shared" si="0"/>
        <v>17</v>
      </c>
      <c r="B18" s="14"/>
      <c r="C18" s="19"/>
      <c r="D18" s="38"/>
      <c r="E18" s="15">
        <f t="shared" si="1"/>
        <v>0</v>
      </c>
      <c r="F18" s="5"/>
    </row>
    <row r="19" spans="1:6" x14ac:dyDescent="0.3">
      <c r="A19" s="4">
        <f t="shared" si="0"/>
        <v>18</v>
      </c>
      <c r="B19" s="14"/>
      <c r="C19" s="19"/>
      <c r="D19" s="38"/>
      <c r="E19" s="15">
        <f t="shared" si="1"/>
        <v>0</v>
      </c>
      <c r="F19" s="5"/>
    </row>
    <row r="20" spans="1:6" x14ac:dyDescent="0.3">
      <c r="A20" s="4">
        <f t="shared" si="0"/>
        <v>19</v>
      </c>
      <c r="B20" s="14"/>
      <c r="C20" s="19"/>
      <c r="D20" s="38"/>
      <c r="E20" s="15">
        <f t="shared" si="1"/>
        <v>0</v>
      </c>
      <c r="F20" s="5"/>
    </row>
    <row r="21" spans="1:6" ht="15" customHeight="1" thickBot="1" x14ac:dyDescent="0.35">
      <c r="A21" s="4">
        <f t="shared" si="0"/>
        <v>20</v>
      </c>
      <c r="B21" s="14"/>
      <c r="C21" s="20"/>
      <c r="D21" s="52"/>
      <c r="E21" s="15">
        <f t="shared" si="1"/>
        <v>0</v>
      </c>
      <c r="F21" s="5"/>
    </row>
    <row r="22" spans="1:6" ht="15" customHeight="1" thickBot="1" x14ac:dyDescent="0.35">
      <c r="A22" s="9"/>
      <c r="B22" s="10" t="s">
        <v>6</v>
      </c>
      <c r="C22" s="21"/>
      <c r="D22" s="21"/>
      <c r="E22" s="16">
        <f>SUM(E2:E21)</f>
        <v>0.29513888888888895</v>
      </c>
      <c r="F22" s="12"/>
    </row>
    <row r="23" spans="1:6" ht="15" customHeight="1" thickBot="1" x14ac:dyDescent="0.35"/>
    <row r="24" spans="1:6" ht="15" customHeight="1" thickBot="1" x14ac:dyDescent="0.35">
      <c r="A24" s="1" t="s">
        <v>0</v>
      </c>
      <c r="B24" s="1" t="s">
        <v>43</v>
      </c>
      <c r="C24" s="30" t="s">
        <v>2</v>
      </c>
      <c r="D24" s="17" t="s">
        <v>3</v>
      </c>
      <c r="E24" s="3" t="s">
        <v>4</v>
      </c>
      <c r="F24" s="2" t="s">
        <v>5</v>
      </c>
    </row>
    <row r="25" spans="1:6" x14ac:dyDescent="0.3">
      <c r="A25" s="4">
        <f>ROW($A$1)</f>
        <v>1</v>
      </c>
      <c r="B25" s="14"/>
      <c r="C25" s="18"/>
      <c r="D25" s="42"/>
      <c r="E25" s="15">
        <f t="shared" ref="E25:E36" si="2">D25-C25</f>
        <v>0</v>
      </c>
      <c r="F25" s="5"/>
    </row>
    <row r="26" spans="1:6" x14ac:dyDescent="0.3">
      <c r="A26" s="4">
        <f>ROW($A$2)</f>
        <v>2</v>
      </c>
      <c r="B26" s="14"/>
      <c r="C26" s="19"/>
      <c r="D26" s="15"/>
      <c r="E26" s="15">
        <f t="shared" si="2"/>
        <v>0</v>
      </c>
      <c r="F26" s="5"/>
    </row>
    <row r="27" spans="1:6" x14ac:dyDescent="0.3">
      <c r="A27" s="4">
        <f>ROW($A$3)</f>
        <v>3</v>
      </c>
      <c r="B27" s="14"/>
      <c r="C27" s="19"/>
      <c r="D27" s="15"/>
      <c r="E27" s="15">
        <f t="shared" si="2"/>
        <v>0</v>
      </c>
      <c r="F27" s="5"/>
    </row>
    <row r="28" spans="1:6" x14ac:dyDescent="0.3">
      <c r="A28" s="4">
        <f>ROW($A$4)</f>
        <v>4</v>
      </c>
      <c r="B28" s="14"/>
      <c r="C28" s="19"/>
      <c r="D28" s="15"/>
      <c r="E28" s="15">
        <f t="shared" si="2"/>
        <v>0</v>
      </c>
      <c r="F28" s="5"/>
    </row>
    <row r="29" spans="1:6" x14ac:dyDescent="0.3">
      <c r="A29" s="4">
        <f>ROW($A$5)</f>
        <v>5</v>
      </c>
      <c r="B29" s="14"/>
      <c r="C29" s="19"/>
      <c r="D29" s="15"/>
      <c r="E29" s="15">
        <f t="shared" si="2"/>
        <v>0</v>
      </c>
      <c r="F29" s="5"/>
    </row>
    <row r="30" spans="1:6" x14ac:dyDescent="0.3">
      <c r="A30" s="4">
        <f>ROW($A$6)</f>
        <v>6</v>
      </c>
      <c r="B30" s="14"/>
      <c r="C30" s="19"/>
      <c r="D30" s="15"/>
      <c r="E30" s="15">
        <f t="shared" si="2"/>
        <v>0</v>
      </c>
      <c r="F30" s="5"/>
    </row>
    <row r="31" spans="1:6" x14ac:dyDescent="0.3">
      <c r="A31" s="4">
        <f>ROW($A$7)</f>
        <v>7</v>
      </c>
      <c r="B31" s="14"/>
      <c r="C31" s="19"/>
      <c r="D31" s="15"/>
      <c r="E31" s="15">
        <f t="shared" si="2"/>
        <v>0</v>
      </c>
      <c r="F31" s="5"/>
    </row>
    <row r="32" spans="1:6" x14ac:dyDescent="0.3">
      <c r="A32" s="4">
        <f>ROW($A$8)</f>
        <v>8</v>
      </c>
      <c r="B32" s="14"/>
      <c r="C32" s="19"/>
      <c r="D32" s="15"/>
      <c r="E32" s="15">
        <f t="shared" si="2"/>
        <v>0</v>
      </c>
      <c r="F32" s="5"/>
    </row>
    <row r="33" spans="1:6" x14ac:dyDescent="0.3">
      <c r="A33" s="4">
        <f>ROW($A$9)</f>
        <v>9</v>
      </c>
      <c r="B33" s="14"/>
      <c r="C33" s="19"/>
      <c r="D33" s="38"/>
      <c r="E33" s="15">
        <f t="shared" si="2"/>
        <v>0</v>
      </c>
      <c r="F33" s="5"/>
    </row>
    <row r="34" spans="1:6" x14ac:dyDescent="0.3">
      <c r="A34" s="4">
        <f>ROW($A$10)</f>
        <v>10</v>
      </c>
      <c r="B34" s="14"/>
      <c r="C34" s="19"/>
      <c r="D34" s="38"/>
      <c r="E34" s="15">
        <f t="shared" si="2"/>
        <v>0</v>
      </c>
      <c r="F34" s="5"/>
    </row>
    <row r="35" spans="1:6" x14ac:dyDescent="0.3">
      <c r="A35" s="4">
        <f>ROW($A$11)</f>
        <v>11</v>
      </c>
      <c r="B35" s="14"/>
      <c r="C35" s="19"/>
      <c r="D35" s="38"/>
      <c r="E35" s="15">
        <f t="shared" si="2"/>
        <v>0</v>
      </c>
      <c r="F35" s="5"/>
    </row>
    <row r="36" spans="1:6" ht="15" customHeight="1" thickBot="1" x14ac:dyDescent="0.35">
      <c r="A36" s="4">
        <f>ROW($A$12)</f>
        <v>12</v>
      </c>
      <c r="B36" s="14"/>
      <c r="C36" s="20"/>
      <c r="D36" s="38"/>
      <c r="E36" s="15">
        <f t="shared" si="2"/>
        <v>0</v>
      </c>
      <c r="F36" s="5"/>
    </row>
    <row r="37" spans="1:6" ht="15" customHeight="1" thickBot="1" x14ac:dyDescent="0.35">
      <c r="A37" s="9"/>
      <c r="B37" s="10" t="s">
        <v>6</v>
      </c>
      <c r="C37" s="43"/>
      <c r="D37" s="25"/>
      <c r="E37" s="16">
        <f>SUM(E24:E36)</f>
        <v>0</v>
      </c>
      <c r="F37" s="12"/>
    </row>
    <row r="38" spans="1:6" ht="15" customHeight="1" thickBot="1" x14ac:dyDescent="0.35"/>
    <row r="39" spans="1:6" ht="15" customHeight="1" thickBot="1" x14ac:dyDescent="0.35">
      <c r="A39" s="1" t="s">
        <v>0</v>
      </c>
      <c r="B39" s="1" t="s">
        <v>54</v>
      </c>
      <c r="C39" s="28" t="s">
        <v>2</v>
      </c>
      <c r="D39" s="17" t="s">
        <v>3</v>
      </c>
      <c r="E39" s="3" t="s">
        <v>4</v>
      </c>
      <c r="F39" s="2" t="s">
        <v>5</v>
      </c>
    </row>
    <row r="40" spans="1:6" x14ac:dyDescent="0.3">
      <c r="A40" s="4">
        <f>ROW($A$1)</f>
        <v>1</v>
      </c>
      <c r="B40" s="14"/>
      <c r="C40" s="18"/>
      <c r="D40" s="18"/>
      <c r="E40" s="15">
        <f t="shared" ref="E40:E49" si="3">D40-C40</f>
        <v>0</v>
      </c>
      <c r="F40" s="5"/>
    </row>
    <row r="41" spans="1:6" x14ac:dyDescent="0.3">
      <c r="A41" s="4">
        <f>ROW($A$2)</f>
        <v>2</v>
      </c>
      <c r="B41" s="14"/>
      <c r="C41" s="19"/>
      <c r="D41" s="19"/>
      <c r="E41" s="15">
        <f t="shared" si="3"/>
        <v>0</v>
      </c>
      <c r="F41" s="5"/>
    </row>
    <row r="42" spans="1:6" x14ac:dyDescent="0.3">
      <c r="A42" s="4">
        <f>ROW($A$3)</f>
        <v>3</v>
      </c>
      <c r="B42" s="14"/>
      <c r="C42" s="19"/>
      <c r="D42" s="19"/>
      <c r="E42" s="15">
        <f t="shared" si="3"/>
        <v>0</v>
      </c>
      <c r="F42" s="5"/>
    </row>
    <row r="43" spans="1:6" x14ac:dyDescent="0.3">
      <c r="A43" s="4">
        <f>ROW($A$4)</f>
        <v>4</v>
      </c>
      <c r="B43" s="14"/>
      <c r="C43" s="19"/>
      <c r="D43" s="19"/>
      <c r="E43" s="15">
        <f t="shared" si="3"/>
        <v>0</v>
      </c>
      <c r="F43" s="5"/>
    </row>
    <row r="44" spans="1:6" x14ac:dyDescent="0.3">
      <c r="A44" s="4">
        <f>ROW($A$5)</f>
        <v>5</v>
      </c>
      <c r="B44" s="14"/>
      <c r="C44" s="19"/>
      <c r="D44" s="19"/>
      <c r="E44" s="15">
        <f t="shared" si="3"/>
        <v>0</v>
      </c>
      <c r="F44" s="5"/>
    </row>
    <row r="45" spans="1:6" x14ac:dyDescent="0.3">
      <c r="A45" s="4">
        <f>ROW($A$6)</f>
        <v>6</v>
      </c>
      <c r="B45" s="14"/>
      <c r="C45" s="19"/>
      <c r="D45" s="19"/>
      <c r="E45" s="15">
        <f t="shared" si="3"/>
        <v>0</v>
      </c>
      <c r="F45" s="5"/>
    </row>
    <row r="46" spans="1:6" x14ac:dyDescent="0.3">
      <c r="A46" s="4">
        <f>ROW($A$7)</f>
        <v>7</v>
      </c>
      <c r="B46" s="14"/>
      <c r="C46" s="19"/>
      <c r="D46" s="19"/>
      <c r="E46" s="15">
        <f t="shared" si="3"/>
        <v>0</v>
      </c>
      <c r="F46" s="5"/>
    </row>
    <row r="47" spans="1:6" x14ac:dyDescent="0.3">
      <c r="A47" s="4">
        <f>ROW($A$8)</f>
        <v>8</v>
      </c>
      <c r="B47" s="14"/>
      <c r="C47" s="19"/>
      <c r="D47" s="19"/>
      <c r="E47" s="15">
        <f t="shared" si="3"/>
        <v>0</v>
      </c>
      <c r="F47" s="5"/>
    </row>
    <row r="48" spans="1:6" x14ac:dyDescent="0.3">
      <c r="A48" s="4">
        <f>ROW($A$9)</f>
        <v>9</v>
      </c>
      <c r="B48" s="14"/>
      <c r="C48" s="19"/>
      <c r="D48" s="19"/>
      <c r="E48" s="15">
        <f t="shared" si="3"/>
        <v>0</v>
      </c>
      <c r="F48" s="5"/>
    </row>
    <row r="49" spans="1:6" ht="15" customHeight="1" thickBot="1" x14ac:dyDescent="0.35">
      <c r="A49" s="4">
        <f>ROW($A$10)</f>
        <v>10</v>
      </c>
      <c r="B49" s="14"/>
      <c r="C49" s="23"/>
      <c r="D49" s="23"/>
      <c r="E49" s="15">
        <f t="shared" si="3"/>
        <v>0</v>
      </c>
      <c r="F49" s="5"/>
    </row>
    <row r="50" spans="1:6" ht="15" customHeight="1" thickBot="1" x14ac:dyDescent="0.35">
      <c r="A50" s="9"/>
      <c r="B50" s="10" t="s">
        <v>6</v>
      </c>
      <c r="C50" s="24"/>
      <c r="D50" s="25"/>
      <c r="E50" s="16">
        <f>SUM(E39:E49)</f>
        <v>0</v>
      </c>
      <c r="F50" s="12"/>
    </row>
  </sheetData>
  <conditionalFormatting sqref="F2:F21">
    <cfRule type="expression" dxfId="26" priority="7">
      <formula>SEARCH("In-Progress", F2)</formula>
    </cfRule>
    <cfRule type="expression" dxfId="25" priority="8">
      <formula>SEARCH("Incomplete", F2)</formula>
    </cfRule>
    <cfRule type="expression" dxfId="24" priority="9">
      <formula>SEARCH("Completed", F2)</formula>
    </cfRule>
  </conditionalFormatting>
  <conditionalFormatting sqref="F25:F36">
    <cfRule type="expression" dxfId="23" priority="4">
      <formula>SEARCH("In-Progress", F25)</formula>
    </cfRule>
    <cfRule type="expression" dxfId="22" priority="5">
      <formula>SEARCH("Incomplete", F25)</formula>
    </cfRule>
    <cfRule type="expression" dxfId="21" priority="6">
      <formula>SEARCH("Completed", F25)</formula>
    </cfRule>
  </conditionalFormatting>
  <conditionalFormatting sqref="F40:F49">
    <cfRule type="expression" dxfId="20" priority="1">
      <formula>SEARCH("In-Progress", F40)</formula>
    </cfRule>
    <cfRule type="expression" dxfId="19" priority="2">
      <formula>SEARCH("Incomplete", F40)</formula>
    </cfRule>
    <cfRule type="expression" dxfId="18" priority="3">
      <formula>SEARCH("Completed", F40)</formula>
    </cfRule>
  </conditionalFormatting>
  <dataValidations count="1">
    <dataValidation type="list" allowBlank="1" showInputMessage="1" showErrorMessage="1" sqref="F2:F21 F25:F36 F40:F49" xr:uid="{00000000-0002-0000-1000-000000000000}">
      <formula1>"Completed, Incomplete, In-Progress"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0"/>
  <sheetViews>
    <sheetView topLeftCell="A6" workbookViewId="0">
      <selection sqref="A1:XFD1048576"/>
    </sheetView>
  </sheetViews>
  <sheetFormatPr defaultRowHeight="14.4" x14ac:dyDescent="0.3"/>
  <cols>
    <col min="1" max="1" width="6.6640625" bestFit="1" customWidth="1"/>
    <col min="2" max="2" width="69.109375" customWidth="1"/>
    <col min="3" max="3" width="9.5546875" bestFit="1" customWidth="1"/>
    <col min="4" max="4" width="8.77734375" bestFit="1" customWidth="1"/>
    <col min="5" max="5" width="9.77734375" bestFit="1" customWidth="1"/>
    <col min="6" max="6" width="9.88671875" bestFit="1" customWidth="1"/>
  </cols>
  <sheetData>
    <row r="1" spans="1:6" ht="15" customHeight="1" thickBot="1" x14ac:dyDescent="0.35">
      <c r="A1" s="1" t="s">
        <v>0</v>
      </c>
      <c r="B1" s="2" t="s">
        <v>1</v>
      </c>
      <c r="C1" s="17" t="s">
        <v>2</v>
      </c>
      <c r="D1" s="17" t="s">
        <v>3</v>
      </c>
      <c r="E1" s="3" t="s">
        <v>4</v>
      </c>
      <c r="F1" s="2" t="s">
        <v>5</v>
      </c>
    </row>
    <row r="2" spans="1:6" x14ac:dyDescent="0.3">
      <c r="A2" s="4">
        <f t="shared" ref="A2:A21" si="0">ROW() - ROW($A$1)</f>
        <v>1</v>
      </c>
      <c r="B2" s="53" t="s">
        <v>31</v>
      </c>
      <c r="C2" s="18">
        <v>0.40277777777777779</v>
      </c>
      <c r="D2" s="15">
        <v>0.41180555555555548</v>
      </c>
      <c r="E2" s="15">
        <f t="shared" ref="E2:E21" si="1">D2-C2</f>
        <v>9.0277777777776902E-3</v>
      </c>
      <c r="F2" s="5"/>
    </row>
    <row r="3" spans="1:6" x14ac:dyDescent="0.3">
      <c r="A3" s="4">
        <f t="shared" si="0"/>
        <v>2</v>
      </c>
      <c r="B3" s="14" t="s">
        <v>127</v>
      </c>
      <c r="C3" s="19">
        <v>0.41180555555555548</v>
      </c>
      <c r="D3" s="15">
        <v>0.42708333333333331</v>
      </c>
      <c r="E3" s="15">
        <f t="shared" si="1"/>
        <v>1.5277777777777835E-2</v>
      </c>
      <c r="F3" s="5"/>
    </row>
    <row r="4" spans="1:6" x14ac:dyDescent="0.3">
      <c r="A4" s="4">
        <f t="shared" si="0"/>
        <v>3</v>
      </c>
      <c r="B4" s="14" t="s">
        <v>155</v>
      </c>
      <c r="C4" s="19">
        <v>0.42708333333333331</v>
      </c>
      <c r="D4" s="15">
        <v>0.44791666666666669</v>
      </c>
      <c r="E4" s="15">
        <f t="shared" si="1"/>
        <v>2.083333333333337E-2</v>
      </c>
      <c r="F4" s="5"/>
    </row>
    <row r="5" spans="1:6" x14ac:dyDescent="0.3">
      <c r="A5" s="4">
        <f t="shared" si="0"/>
        <v>4</v>
      </c>
      <c r="B5" s="14" t="s">
        <v>156</v>
      </c>
      <c r="C5" s="19">
        <v>0.44791666666666669</v>
      </c>
      <c r="D5" s="15">
        <v>0.45833333333333331</v>
      </c>
      <c r="E5" s="15">
        <f t="shared" si="1"/>
        <v>1.041666666666663E-2</v>
      </c>
      <c r="F5" s="5"/>
    </row>
    <row r="6" spans="1:6" x14ac:dyDescent="0.3">
      <c r="A6" s="4">
        <f t="shared" si="0"/>
        <v>5</v>
      </c>
      <c r="B6" s="14" t="s">
        <v>157</v>
      </c>
      <c r="C6" s="19">
        <v>0.47916666666666669</v>
      </c>
      <c r="D6" s="15">
        <v>0.48958333333333331</v>
      </c>
      <c r="E6" s="15">
        <f t="shared" si="1"/>
        <v>1.041666666666663E-2</v>
      </c>
      <c r="F6" s="5"/>
    </row>
    <row r="7" spans="1:6" x14ac:dyDescent="0.3">
      <c r="A7" s="4">
        <f t="shared" si="0"/>
        <v>6</v>
      </c>
      <c r="B7" s="14" t="s">
        <v>158</v>
      </c>
      <c r="C7" s="19">
        <v>0.48958333333333331</v>
      </c>
      <c r="D7" s="15"/>
      <c r="E7" s="15">
        <f t="shared" si="1"/>
        <v>-0.48958333333333331</v>
      </c>
      <c r="F7" s="5"/>
    </row>
    <row r="8" spans="1:6" x14ac:dyDescent="0.3">
      <c r="A8" s="4">
        <f t="shared" si="0"/>
        <v>7</v>
      </c>
      <c r="B8" s="14"/>
      <c r="C8" s="19"/>
      <c r="D8" s="15"/>
      <c r="E8" s="19">
        <f t="shared" si="1"/>
        <v>0</v>
      </c>
      <c r="F8" s="5"/>
    </row>
    <row r="9" spans="1:6" x14ac:dyDescent="0.3">
      <c r="A9" s="4">
        <f t="shared" si="0"/>
        <v>8</v>
      </c>
      <c r="B9" s="14" t="s">
        <v>39</v>
      </c>
      <c r="C9" s="19">
        <v>0.54166666666666663</v>
      </c>
      <c r="D9" s="15">
        <v>0.58333333333333337</v>
      </c>
      <c r="E9" s="15">
        <f t="shared" si="1"/>
        <v>4.1666666666666741E-2</v>
      </c>
      <c r="F9" s="5"/>
    </row>
    <row r="10" spans="1:6" x14ac:dyDescent="0.3">
      <c r="A10" s="4">
        <f t="shared" si="0"/>
        <v>9</v>
      </c>
      <c r="B10" s="14"/>
      <c r="C10" s="19"/>
      <c r="D10" s="15"/>
      <c r="E10" s="15">
        <f t="shared" si="1"/>
        <v>0</v>
      </c>
      <c r="F10" s="5"/>
    </row>
    <row r="11" spans="1:6" ht="15" customHeight="1" x14ac:dyDescent="0.3">
      <c r="A11" s="4">
        <f t="shared" si="0"/>
        <v>10</v>
      </c>
      <c r="B11" s="14"/>
      <c r="C11" s="19"/>
      <c r="D11" s="38"/>
      <c r="E11" s="15">
        <f t="shared" si="1"/>
        <v>0</v>
      </c>
      <c r="F11" s="5"/>
    </row>
    <row r="12" spans="1:6" ht="15" customHeight="1" x14ac:dyDescent="0.3">
      <c r="A12" s="4">
        <f t="shared" si="0"/>
        <v>11</v>
      </c>
      <c r="B12" s="14"/>
      <c r="C12" s="19"/>
      <c r="D12" s="38"/>
      <c r="E12" s="15">
        <f t="shared" si="1"/>
        <v>0</v>
      </c>
      <c r="F12" s="5"/>
    </row>
    <row r="13" spans="1:6" x14ac:dyDescent="0.3">
      <c r="A13" s="4">
        <f t="shared" si="0"/>
        <v>12</v>
      </c>
      <c r="B13" s="14"/>
      <c r="C13" s="19"/>
      <c r="D13" s="38"/>
      <c r="E13" s="15">
        <f t="shared" si="1"/>
        <v>0</v>
      </c>
      <c r="F13" s="5"/>
    </row>
    <row r="14" spans="1:6" x14ac:dyDescent="0.3">
      <c r="A14" s="4">
        <f t="shared" si="0"/>
        <v>13</v>
      </c>
      <c r="B14" s="14"/>
      <c r="C14" s="19"/>
      <c r="D14" s="38"/>
      <c r="E14" s="15">
        <f t="shared" si="1"/>
        <v>0</v>
      </c>
      <c r="F14" s="5"/>
    </row>
    <row r="15" spans="1:6" x14ac:dyDescent="0.3">
      <c r="A15" s="4">
        <f t="shared" si="0"/>
        <v>14</v>
      </c>
      <c r="B15" s="14" t="s">
        <v>159</v>
      </c>
      <c r="C15" s="19"/>
      <c r="D15" s="38"/>
      <c r="E15" s="15">
        <f t="shared" si="1"/>
        <v>0</v>
      </c>
      <c r="F15" s="5"/>
    </row>
    <row r="16" spans="1:6" x14ac:dyDescent="0.3">
      <c r="A16" s="4">
        <f t="shared" si="0"/>
        <v>15</v>
      </c>
      <c r="B16" s="14" t="s">
        <v>160</v>
      </c>
      <c r="C16" s="19"/>
      <c r="D16" s="38"/>
      <c r="E16" s="15">
        <f t="shared" si="1"/>
        <v>0</v>
      </c>
      <c r="F16" s="5"/>
    </row>
    <row r="17" spans="1:6" x14ac:dyDescent="0.3">
      <c r="A17" s="4">
        <f t="shared" si="0"/>
        <v>16</v>
      </c>
      <c r="B17" s="14"/>
      <c r="C17" s="19"/>
      <c r="D17" s="38"/>
      <c r="E17" s="15">
        <f t="shared" si="1"/>
        <v>0</v>
      </c>
      <c r="F17" s="5"/>
    </row>
    <row r="18" spans="1:6" x14ac:dyDescent="0.3">
      <c r="A18" s="4">
        <f t="shared" si="0"/>
        <v>17</v>
      </c>
      <c r="B18" s="14"/>
      <c r="C18" s="19"/>
      <c r="D18" s="38"/>
      <c r="E18" s="15">
        <f t="shared" si="1"/>
        <v>0</v>
      </c>
      <c r="F18" s="5"/>
    </row>
    <row r="19" spans="1:6" x14ac:dyDescent="0.3">
      <c r="A19" s="4">
        <f t="shared" si="0"/>
        <v>18</v>
      </c>
      <c r="B19" s="14"/>
      <c r="C19" s="19"/>
      <c r="D19" s="38"/>
      <c r="E19" s="15">
        <f t="shared" si="1"/>
        <v>0</v>
      </c>
      <c r="F19" s="5"/>
    </row>
    <row r="20" spans="1:6" x14ac:dyDescent="0.3">
      <c r="A20" s="4">
        <f t="shared" si="0"/>
        <v>19</v>
      </c>
      <c r="B20" s="14"/>
      <c r="C20" s="19"/>
      <c r="D20" s="38"/>
      <c r="E20" s="15">
        <f t="shared" si="1"/>
        <v>0</v>
      </c>
      <c r="F20" s="5"/>
    </row>
    <row r="21" spans="1:6" ht="15" customHeight="1" thickBot="1" x14ac:dyDescent="0.35">
      <c r="A21" s="4">
        <f t="shared" si="0"/>
        <v>20</v>
      </c>
      <c r="B21" s="14"/>
      <c r="C21" s="20"/>
      <c r="D21" s="52"/>
      <c r="E21" s="15">
        <f t="shared" si="1"/>
        <v>0</v>
      </c>
      <c r="F21" s="5"/>
    </row>
    <row r="22" spans="1:6" ht="15" customHeight="1" thickBot="1" x14ac:dyDescent="0.35">
      <c r="A22" s="9"/>
      <c r="B22" s="10" t="s">
        <v>6</v>
      </c>
      <c r="C22" s="21"/>
      <c r="D22" s="21"/>
      <c r="E22" s="16">
        <f>SUM(E2:E21)</f>
        <v>-0.38194444444444442</v>
      </c>
      <c r="F22" s="12"/>
    </row>
    <row r="23" spans="1:6" ht="15" customHeight="1" thickBot="1" x14ac:dyDescent="0.35"/>
    <row r="24" spans="1:6" ht="15" customHeight="1" thickBot="1" x14ac:dyDescent="0.35">
      <c r="A24" s="1" t="s">
        <v>0</v>
      </c>
      <c r="B24" s="1" t="s">
        <v>43</v>
      </c>
      <c r="C24" s="30" t="s">
        <v>2</v>
      </c>
      <c r="D24" s="17" t="s">
        <v>3</v>
      </c>
      <c r="E24" s="3" t="s">
        <v>4</v>
      </c>
      <c r="F24" s="2" t="s">
        <v>5</v>
      </c>
    </row>
    <row r="25" spans="1:6" x14ac:dyDescent="0.3">
      <c r="A25" s="4">
        <f>ROW($A$1)</f>
        <v>1</v>
      </c>
      <c r="B25" s="14"/>
      <c r="C25" s="18"/>
      <c r="D25" s="42"/>
      <c r="E25" s="15">
        <f t="shared" ref="E25:E36" si="2">D25-C25</f>
        <v>0</v>
      </c>
      <c r="F25" s="5"/>
    </row>
    <row r="26" spans="1:6" x14ac:dyDescent="0.3">
      <c r="A26" s="4">
        <f>ROW($A$2)</f>
        <v>2</v>
      </c>
      <c r="B26" s="14"/>
      <c r="C26" s="19"/>
      <c r="D26" s="15"/>
      <c r="E26" s="15">
        <f t="shared" si="2"/>
        <v>0</v>
      </c>
      <c r="F26" s="5"/>
    </row>
    <row r="27" spans="1:6" x14ac:dyDescent="0.3">
      <c r="A27" s="4">
        <f>ROW($A$3)</f>
        <v>3</v>
      </c>
      <c r="B27" s="14"/>
      <c r="C27" s="19"/>
      <c r="D27" s="15"/>
      <c r="E27" s="15">
        <f t="shared" si="2"/>
        <v>0</v>
      </c>
      <c r="F27" s="5"/>
    </row>
    <row r="28" spans="1:6" x14ac:dyDescent="0.3">
      <c r="A28" s="4">
        <f>ROW($A$4)</f>
        <v>4</v>
      </c>
      <c r="B28" s="14"/>
      <c r="C28" s="19"/>
      <c r="D28" s="15"/>
      <c r="E28" s="15">
        <f t="shared" si="2"/>
        <v>0</v>
      </c>
      <c r="F28" s="5"/>
    </row>
    <row r="29" spans="1:6" x14ac:dyDescent="0.3">
      <c r="A29" s="4">
        <f>ROW($A$5)</f>
        <v>5</v>
      </c>
      <c r="B29" s="14"/>
      <c r="C29" s="19"/>
      <c r="D29" s="15"/>
      <c r="E29" s="15">
        <f t="shared" si="2"/>
        <v>0</v>
      </c>
      <c r="F29" s="5"/>
    </row>
    <row r="30" spans="1:6" x14ac:dyDescent="0.3">
      <c r="A30" s="4">
        <f>ROW($A$6)</f>
        <v>6</v>
      </c>
      <c r="B30" s="14"/>
      <c r="C30" s="19"/>
      <c r="D30" s="15"/>
      <c r="E30" s="15">
        <f t="shared" si="2"/>
        <v>0</v>
      </c>
      <c r="F30" s="5"/>
    </row>
    <row r="31" spans="1:6" x14ac:dyDescent="0.3">
      <c r="A31" s="4">
        <f>ROW($A$7)</f>
        <v>7</v>
      </c>
      <c r="B31" s="14"/>
      <c r="C31" s="19"/>
      <c r="D31" s="15"/>
      <c r="E31" s="15">
        <f t="shared" si="2"/>
        <v>0</v>
      </c>
      <c r="F31" s="5"/>
    </row>
    <row r="32" spans="1:6" x14ac:dyDescent="0.3">
      <c r="A32" s="4">
        <f>ROW($A$8)</f>
        <v>8</v>
      </c>
      <c r="B32" s="14"/>
      <c r="C32" s="19"/>
      <c r="D32" s="15"/>
      <c r="E32" s="15">
        <f t="shared" si="2"/>
        <v>0</v>
      </c>
      <c r="F32" s="5"/>
    </row>
    <row r="33" spans="1:6" x14ac:dyDescent="0.3">
      <c r="A33" s="4">
        <f>ROW($A$9)</f>
        <v>9</v>
      </c>
      <c r="B33" s="14"/>
      <c r="C33" s="19"/>
      <c r="D33" s="38"/>
      <c r="E33" s="15">
        <f t="shared" si="2"/>
        <v>0</v>
      </c>
      <c r="F33" s="5"/>
    </row>
    <row r="34" spans="1:6" x14ac:dyDescent="0.3">
      <c r="A34" s="4">
        <f>ROW($A$10)</f>
        <v>10</v>
      </c>
      <c r="B34" s="14"/>
      <c r="C34" s="19"/>
      <c r="D34" s="38"/>
      <c r="E34" s="15">
        <f t="shared" si="2"/>
        <v>0</v>
      </c>
      <c r="F34" s="5"/>
    </row>
    <row r="35" spans="1:6" x14ac:dyDescent="0.3">
      <c r="A35" s="4">
        <f>ROW($A$11)</f>
        <v>11</v>
      </c>
      <c r="B35" s="14"/>
      <c r="C35" s="19"/>
      <c r="D35" s="38"/>
      <c r="E35" s="15">
        <f t="shared" si="2"/>
        <v>0</v>
      </c>
      <c r="F35" s="5"/>
    </row>
    <row r="36" spans="1:6" ht="15" customHeight="1" thickBot="1" x14ac:dyDescent="0.35">
      <c r="A36" s="4">
        <f>ROW($A$12)</f>
        <v>12</v>
      </c>
      <c r="B36" s="14"/>
      <c r="C36" s="20"/>
      <c r="D36" s="38"/>
      <c r="E36" s="15">
        <f t="shared" si="2"/>
        <v>0</v>
      </c>
      <c r="F36" s="5"/>
    </row>
    <row r="37" spans="1:6" ht="15" customHeight="1" thickBot="1" x14ac:dyDescent="0.35">
      <c r="A37" s="9"/>
      <c r="B37" s="10" t="s">
        <v>6</v>
      </c>
      <c r="C37" s="43"/>
      <c r="D37" s="25"/>
      <c r="E37" s="16">
        <f>SUM(E24:E36)</f>
        <v>0</v>
      </c>
      <c r="F37" s="12"/>
    </row>
    <row r="38" spans="1:6" ht="15" customHeight="1" thickBot="1" x14ac:dyDescent="0.35"/>
    <row r="39" spans="1:6" ht="15" customHeight="1" thickBot="1" x14ac:dyDescent="0.35">
      <c r="A39" s="1" t="s">
        <v>0</v>
      </c>
      <c r="B39" s="1" t="s">
        <v>54</v>
      </c>
      <c r="C39" s="28" t="s">
        <v>2</v>
      </c>
      <c r="D39" s="17" t="s">
        <v>3</v>
      </c>
      <c r="E39" s="3" t="s">
        <v>4</v>
      </c>
      <c r="F39" s="2" t="s">
        <v>5</v>
      </c>
    </row>
    <row r="40" spans="1:6" x14ac:dyDescent="0.3">
      <c r="A40" s="4">
        <f>ROW($A$1)</f>
        <v>1</v>
      </c>
      <c r="B40" s="14"/>
      <c r="C40" s="18"/>
      <c r="D40" s="18"/>
      <c r="E40" s="15">
        <f t="shared" ref="E40:E49" si="3">D40-C40</f>
        <v>0</v>
      </c>
      <c r="F40" s="5"/>
    </row>
    <row r="41" spans="1:6" x14ac:dyDescent="0.3">
      <c r="A41" s="4">
        <f>ROW($A$2)</f>
        <v>2</v>
      </c>
      <c r="B41" s="14"/>
      <c r="C41" s="19"/>
      <c r="D41" s="19"/>
      <c r="E41" s="15">
        <f t="shared" si="3"/>
        <v>0</v>
      </c>
      <c r="F41" s="5"/>
    </row>
    <row r="42" spans="1:6" x14ac:dyDescent="0.3">
      <c r="A42" s="4">
        <f>ROW($A$3)</f>
        <v>3</v>
      </c>
      <c r="B42" s="14"/>
      <c r="C42" s="19"/>
      <c r="D42" s="19"/>
      <c r="E42" s="15">
        <f t="shared" si="3"/>
        <v>0</v>
      </c>
      <c r="F42" s="5"/>
    </row>
    <row r="43" spans="1:6" x14ac:dyDescent="0.3">
      <c r="A43" s="4">
        <f>ROW($A$4)</f>
        <v>4</v>
      </c>
      <c r="B43" s="14"/>
      <c r="C43" s="19"/>
      <c r="D43" s="19"/>
      <c r="E43" s="15">
        <f t="shared" si="3"/>
        <v>0</v>
      </c>
      <c r="F43" s="5"/>
    </row>
    <row r="44" spans="1:6" x14ac:dyDescent="0.3">
      <c r="A44" s="4">
        <f>ROW($A$5)</f>
        <v>5</v>
      </c>
      <c r="B44" s="14"/>
      <c r="C44" s="19"/>
      <c r="D44" s="19"/>
      <c r="E44" s="15">
        <f t="shared" si="3"/>
        <v>0</v>
      </c>
      <c r="F44" s="5"/>
    </row>
    <row r="45" spans="1:6" x14ac:dyDescent="0.3">
      <c r="A45" s="4">
        <f>ROW($A$6)</f>
        <v>6</v>
      </c>
      <c r="B45" s="14"/>
      <c r="C45" s="19"/>
      <c r="D45" s="19"/>
      <c r="E45" s="15">
        <f t="shared" si="3"/>
        <v>0</v>
      </c>
      <c r="F45" s="5"/>
    </row>
    <row r="46" spans="1:6" x14ac:dyDescent="0.3">
      <c r="A46" s="4">
        <f>ROW($A$7)</f>
        <v>7</v>
      </c>
      <c r="B46" s="14"/>
      <c r="C46" s="19"/>
      <c r="D46" s="19"/>
      <c r="E46" s="15">
        <f t="shared" si="3"/>
        <v>0</v>
      </c>
      <c r="F46" s="5"/>
    </row>
    <row r="47" spans="1:6" x14ac:dyDescent="0.3">
      <c r="A47" s="4">
        <f>ROW($A$8)</f>
        <v>8</v>
      </c>
      <c r="B47" s="14"/>
      <c r="C47" s="19"/>
      <c r="D47" s="19"/>
      <c r="E47" s="15">
        <f t="shared" si="3"/>
        <v>0</v>
      </c>
      <c r="F47" s="5"/>
    </row>
    <row r="48" spans="1:6" x14ac:dyDescent="0.3">
      <c r="A48" s="4">
        <f>ROW($A$9)</f>
        <v>9</v>
      </c>
      <c r="B48" s="14"/>
      <c r="C48" s="19"/>
      <c r="D48" s="19"/>
      <c r="E48" s="15">
        <f t="shared" si="3"/>
        <v>0</v>
      </c>
      <c r="F48" s="5"/>
    </row>
    <row r="49" spans="1:6" ht="15" customHeight="1" thickBot="1" x14ac:dyDescent="0.35">
      <c r="A49" s="4">
        <f>ROW($A$10)</f>
        <v>10</v>
      </c>
      <c r="B49" s="14"/>
      <c r="C49" s="23"/>
      <c r="D49" s="23"/>
      <c r="E49" s="15">
        <f t="shared" si="3"/>
        <v>0</v>
      </c>
      <c r="F49" s="5"/>
    </row>
    <row r="50" spans="1:6" ht="15" customHeight="1" thickBot="1" x14ac:dyDescent="0.35">
      <c r="A50" s="9"/>
      <c r="B50" s="10" t="s">
        <v>6</v>
      </c>
      <c r="C50" s="24"/>
      <c r="D50" s="25"/>
      <c r="E50" s="16">
        <f>SUM(E39:E49)</f>
        <v>0</v>
      </c>
      <c r="F50" s="12"/>
    </row>
  </sheetData>
  <conditionalFormatting sqref="F2:F21">
    <cfRule type="expression" dxfId="17" priority="7">
      <formula>SEARCH("In-Progress", F2)</formula>
    </cfRule>
    <cfRule type="expression" dxfId="16" priority="8">
      <formula>SEARCH("Incomplete", F2)</formula>
    </cfRule>
    <cfRule type="expression" dxfId="15" priority="9">
      <formula>SEARCH("Completed", F2)</formula>
    </cfRule>
  </conditionalFormatting>
  <conditionalFormatting sqref="F25:F36">
    <cfRule type="expression" dxfId="14" priority="4">
      <formula>SEARCH("In-Progress", F25)</formula>
    </cfRule>
    <cfRule type="expression" dxfId="13" priority="5">
      <formula>SEARCH("Incomplete", F25)</formula>
    </cfRule>
    <cfRule type="expression" dxfId="12" priority="6">
      <formula>SEARCH("Completed", F25)</formula>
    </cfRule>
  </conditionalFormatting>
  <conditionalFormatting sqref="F40:F49">
    <cfRule type="expression" dxfId="11" priority="1">
      <formula>SEARCH("In-Progress", F40)</formula>
    </cfRule>
    <cfRule type="expression" dxfId="10" priority="2">
      <formula>SEARCH("Incomplete", F40)</formula>
    </cfRule>
    <cfRule type="expression" dxfId="9" priority="3">
      <formula>SEARCH("Completed", F40)</formula>
    </cfRule>
  </conditionalFormatting>
  <dataValidations count="1">
    <dataValidation type="list" allowBlank="1" showInputMessage="1" showErrorMessage="1" sqref="F2:F21 F25:F36 F40:F49" xr:uid="{00000000-0002-0000-1100-000000000000}">
      <formula1>"Completed, Incomplete, In-Progress"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0"/>
  <sheetViews>
    <sheetView workbookViewId="0">
      <selection activeCell="H15" sqref="H15"/>
    </sheetView>
  </sheetViews>
  <sheetFormatPr defaultRowHeight="14.4" x14ac:dyDescent="0.3"/>
  <cols>
    <col min="1" max="1" width="6.6640625" bestFit="1" customWidth="1"/>
    <col min="2" max="2" width="69.109375" customWidth="1"/>
    <col min="3" max="3" width="9.5546875" bestFit="1" customWidth="1"/>
    <col min="4" max="4" width="8.77734375" bestFit="1" customWidth="1"/>
    <col min="5" max="5" width="9.77734375" bestFit="1" customWidth="1"/>
    <col min="6" max="6" width="9.88671875" bestFit="1" customWidth="1"/>
  </cols>
  <sheetData>
    <row r="1" spans="1:6" ht="15" customHeight="1" thickBot="1" x14ac:dyDescent="0.35">
      <c r="A1" s="1" t="s">
        <v>0</v>
      </c>
      <c r="B1" s="2" t="s">
        <v>1</v>
      </c>
      <c r="C1" s="17" t="s">
        <v>2</v>
      </c>
      <c r="D1" s="17" t="s">
        <v>3</v>
      </c>
      <c r="E1" s="3" t="s">
        <v>4</v>
      </c>
      <c r="F1" s="2" t="s">
        <v>5</v>
      </c>
    </row>
    <row r="2" spans="1:6" x14ac:dyDescent="0.3">
      <c r="A2" s="4">
        <f t="shared" ref="A2:A21" si="0">ROW() - ROW($A$1)</f>
        <v>1</v>
      </c>
      <c r="B2" s="53" t="s">
        <v>31</v>
      </c>
      <c r="C2" s="18">
        <v>0.375</v>
      </c>
      <c r="D2" s="15">
        <v>0.37847222222222221</v>
      </c>
      <c r="E2" s="15">
        <f t="shared" ref="E2:E21" si="1">D2-C2</f>
        <v>3.4722222222222099E-3</v>
      </c>
      <c r="F2" s="5"/>
    </row>
    <row r="3" spans="1:6" x14ac:dyDescent="0.3">
      <c r="A3" s="4">
        <f t="shared" si="0"/>
        <v>2</v>
      </c>
      <c r="B3" s="14" t="s">
        <v>127</v>
      </c>
      <c r="C3" s="19">
        <v>0.37847222222222221</v>
      </c>
      <c r="D3" s="15">
        <v>0.3923611111111111</v>
      </c>
      <c r="E3" s="15">
        <f t="shared" si="1"/>
        <v>1.3888888888888895E-2</v>
      </c>
      <c r="F3" s="5"/>
    </row>
    <row r="4" spans="1:6" x14ac:dyDescent="0.3">
      <c r="A4" s="4">
        <f t="shared" si="0"/>
        <v>3</v>
      </c>
      <c r="B4" s="14" t="s">
        <v>155</v>
      </c>
      <c r="C4" s="19">
        <v>0.3923611111111111</v>
      </c>
      <c r="D4" s="15">
        <v>0.41666666666666669</v>
      </c>
      <c r="E4" s="15">
        <f t="shared" si="1"/>
        <v>2.430555555555558E-2</v>
      </c>
      <c r="F4" s="5"/>
    </row>
    <row r="5" spans="1:6" x14ac:dyDescent="0.3">
      <c r="A5" s="4">
        <f t="shared" si="0"/>
        <v>4</v>
      </c>
      <c r="B5" s="14" t="s">
        <v>161</v>
      </c>
      <c r="C5" s="19">
        <v>0.41666666666666669</v>
      </c>
      <c r="D5" s="15">
        <v>0.45833333333333331</v>
      </c>
      <c r="E5" s="15">
        <f t="shared" si="1"/>
        <v>4.166666666666663E-2</v>
      </c>
      <c r="F5" s="5"/>
    </row>
    <row r="6" spans="1:6" x14ac:dyDescent="0.3">
      <c r="A6" s="4">
        <f t="shared" si="0"/>
        <v>5</v>
      </c>
      <c r="B6" s="14" t="s">
        <v>162</v>
      </c>
      <c r="C6" s="19"/>
      <c r="D6" s="15"/>
      <c r="E6" s="15">
        <f t="shared" si="1"/>
        <v>0</v>
      </c>
      <c r="F6" s="5"/>
    </row>
    <row r="7" spans="1:6" x14ac:dyDescent="0.3">
      <c r="A7" s="4">
        <f t="shared" si="0"/>
        <v>6</v>
      </c>
      <c r="B7" s="14" t="s">
        <v>123</v>
      </c>
      <c r="C7" s="19">
        <v>0.46875</v>
      </c>
      <c r="D7" s="15">
        <v>0.48958333333333331</v>
      </c>
      <c r="E7" s="15">
        <f t="shared" si="1"/>
        <v>2.0833333333333315E-2</v>
      </c>
      <c r="F7" s="5"/>
    </row>
    <row r="8" spans="1:6" x14ac:dyDescent="0.3">
      <c r="A8" s="4">
        <f t="shared" si="0"/>
        <v>7</v>
      </c>
      <c r="B8" s="54"/>
      <c r="C8" s="19"/>
      <c r="D8" s="15"/>
      <c r="E8" s="19">
        <f t="shared" si="1"/>
        <v>0</v>
      </c>
      <c r="F8" s="5"/>
    </row>
    <row r="9" spans="1:6" x14ac:dyDescent="0.3">
      <c r="A9" s="4">
        <f t="shared" si="0"/>
        <v>8</v>
      </c>
      <c r="B9" s="14"/>
      <c r="C9" s="19"/>
      <c r="D9" s="15"/>
      <c r="E9" s="15">
        <f t="shared" si="1"/>
        <v>0</v>
      </c>
      <c r="F9" s="5"/>
    </row>
    <row r="10" spans="1:6" x14ac:dyDescent="0.3">
      <c r="A10" s="4">
        <f t="shared" si="0"/>
        <v>9</v>
      </c>
      <c r="B10" s="14"/>
      <c r="C10" s="19"/>
      <c r="D10" s="15"/>
      <c r="E10" s="15">
        <f t="shared" si="1"/>
        <v>0</v>
      </c>
      <c r="F10" s="5"/>
    </row>
    <row r="11" spans="1:6" ht="15" customHeight="1" x14ac:dyDescent="0.3">
      <c r="A11" s="4">
        <f t="shared" si="0"/>
        <v>10</v>
      </c>
      <c r="B11" s="14"/>
      <c r="C11" s="19"/>
      <c r="D11" s="38"/>
      <c r="E11" s="15">
        <f t="shared" si="1"/>
        <v>0</v>
      </c>
      <c r="F11" s="5"/>
    </row>
    <row r="12" spans="1:6" ht="15" customHeight="1" x14ac:dyDescent="0.3">
      <c r="A12" s="4">
        <f t="shared" si="0"/>
        <v>11</v>
      </c>
      <c r="B12" s="14"/>
      <c r="C12" s="19"/>
      <c r="D12" s="38"/>
      <c r="E12" s="15">
        <f t="shared" si="1"/>
        <v>0</v>
      </c>
      <c r="F12" s="5"/>
    </row>
    <row r="13" spans="1:6" x14ac:dyDescent="0.3">
      <c r="A13" s="4">
        <f t="shared" si="0"/>
        <v>12</v>
      </c>
      <c r="B13" s="14"/>
      <c r="C13" s="19"/>
      <c r="D13" s="38"/>
      <c r="E13" s="15">
        <f t="shared" si="1"/>
        <v>0</v>
      </c>
      <c r="F13" s="5"/>
    </row>
    <row r="14" spans="1:6" x14ac:dyDescent="0.3">
      <c r="A14" s="4">
        <f t="shared" si="0"/>
        <v>13</v>
      </c>
      <c r="B14" s="14"/>
      <c r="C14" s="19"/>
      <c r="D14" s="38"/>
      <c r="E14" s="15">
        <f t="shared" si="1"/>
        <v>0</v>
      </c>
      <c r="F14" s="5"/>
    </row>
    <row r="15" spans="1:6" x14ac:dyDescent="0.3">
      <c r="A15" s="4">
        <f t="shared" si="0"/>
        <v>14</v>
      </c>
      <c r="B15" s="14"/>
      <c r="C15" s="19"/>
      <c r="D15" s="38"/>
      <c r="E15" s="15">
        <f t="shared" si="1"/>
        <v>0</v>
      </c>
      <c r="F15" s="5"/>
    </row>
    <row r="16" spans="1:6" x14ac:dyDescent="0.3">
      <c r="A16" s="4">
        <f t="shared" si="0"/>
        <v>15</v>
      </c>
      <c r="B16" s="14"/>
      <c r="C16" s="19"/>
      <c r="D16" s="38"/>
      <c r="E16" s="15">
        <f t="shared" si="1"/>
        <v>0</v>
      </c>
      <c r="F16" s="5"/>
    </row>
    <row r="17" spans="1:6" x14ac:dyDescent="0.3">
      <c r="A17" s="4">
        <f t="shared" si="0"/>
        <v>16</v>
      </c>
      <c r="B17" s="14"/>
      <c r="C17" s="19"/>
      <c r="D17" s="38"/>
      <c r="E17" s="15">
        <f t="shared" si="1"/>
        <v>0</v>
      </c>
      <c r="F17" s="5"/>
    </row>
    <row r="18" spans="1:6" x14ac:dyDescent="0.3">
      <c r="A18" s="4">
        <f t="shared" si="0"/>
        <v>17</v>
      </c>
      <c r="B18" s="14"/>
      <c r="C18" s="19"/>
      <c r="D18" s="38"/>
      <c r="E18" s="15">
        <f t="shared" si="1"/>
        <v>0</v>
      </c>
      <c r="F18" s="5"/>
    </row>
    <row r="19" spans="1:6" x14ac:dyDescent="0.3">
      <c r="A19" s="4">
        <f t="shared" si="0"/>
        <v>18</v>
      </c>
      <c r="B19" s="14"/>
      <c r="C19" s="19"/>
      <c r="D19" s="38"/>
      <c r="E19" s="15">
        <f t="shared" si="1"/>
        <v>0</v>
      </c>
      <c r="F19" s="5"/>
    </row>
    <row r="20" spans="1:6" x14ac:dyDescent="0.3">
      <c r="A20" s="4">
        <f t="shared" si="0"/>
        <v>19</v>
      </c>
      <c r="B20" s="14"/>
      <c r="C20" s="19"/>
      <c r="D20" s="38"/>
      <c r="E20" s="15">
        <f t="shared" si="1"/>
        <v>0</v>
      </c>
      <c r="F20" s="5"/>
    </row>
    <row r="21" spans="1:6" ht="15" customHeight="1" thickBot="1" x14ac:dyDescent="0.35">
      <c r="A21" s="4">
        <f t="shared" si="0"/>
        <v>20</v>
      </c>
      <c r="B21" s="14"/>
      <c r="C21" s="20"/>
      <c r="D21" s="52"/>
      <c r="E21" s="15">
        <f t="shared" si="1"/>
        <v>0</v>
      </c>
      <c r="F21" s="5"/>
    </row>
    <row r="22" spans="1:6" ht="15" customHeight="1" thickBot="1" x14ac:dyDescent="0.35">
      <c r="A22" s="9"/>
      <c r="B22" s="10" t="s">
        <v>6</v>
      </c>
      <c r="C22" s="21"/>
      <c r="D22" s="21"/>
      <c r="E22" s="16">
        <f>SUM(E2:E21)</f>
        <v>0.10416666666666663</v>
      </c>
      <c r="F22" s="12"/>
    </row>
    <row r="23" spans="1:6" ht="15" customHeight="1" thickBot="1" x14ac:dyDescent="0.35"/>
    <row r="24" spans="1:6" ht="15" customHeight="1" thickBot="1" x14ac:dyDescent="0.35">
      <c r="A24" s="1" t="s">
        <v>0</v>
      </c>
      <c r="B24" s="1" t="s">
        <v>43</v>
      </c>
      <c r="C24" s="30" t="s">
        <v>2</v>
      </c>
      <c r="D24" s="17" t="s">
        <v>3</v>
      </c>
      <c r="E24" s="3" t="s">
        <v>4</v>
      </c>
      <c r="F24" s="2" t="s">
        <v>5</v>
      </c>
    </row>
    <row r="25" spans="1:6" x14ac:dyDescent="0.3">
      <c r="A25" s="4">
        <f>ROW($A$1)</f>
        <v>1</v>
      </c>
      <c r="B25" s="14"/>
      <c r="C25" s="18"/>
      <c r="D25" s="42"/>
      <c r="E25" s="15">
        <f t="shared" ref="E25:E36" si="2">D25-C25</f>
        <v>0</v>
      </c>
      <c r="F25" s="5"/>
    </row>
    <row r="26" spans="1:6" x14ac:dyDescent="0.3">
      <c r="A26" s="4">
        <f>ROW($A$2)</f>
        <v>2</v>
      </c>
      <c r="B26" s="14"/>
      <c r="C26" s="19"/>
      <c r="D26" s="15"/>
      <c r="E26" s="15">
        <f t="shared" si="2"/>
        <v>0</v>
      </c>
      <c r="F26" s="5"/>
    </row>
    <row r="27" spans="1:6" x14ac:dyDescent="0.3">
      <c r="A27" s="4">
        <f>ROW($A$3)</f>
        <v>3</v>
      </c>
      <c r="B27" s="14"/>
      <c r="C27" s="19"/>
      <c r="D27" s="15"/>
      <c r="E27" s="15">
        <f t="shared" si="2"/>
        <v>0</v>
      </c>
      <c r="F27" s="5"/>
    </row>
    <row r="28" spans="1:6" x14ac:dyDescent="0.3">
      <c r="A28" s="4">
        <f>ROW($A$4)</f>
        <v>4</v>
      </c>
      <c r="B28" s="14"/>
      <c r="C28" s="19"/>
      <c r="D28" s="15"/>
      <c r="E28" s="15">
        <f t="shared" si="2"/>
        <v>0</v>
      </c>
      <c r="F28" s="5"/>
    </row>
    <row r="29" spans="1:6" x14ac:dyDescent="0.3">
      <c r="A29" s="4">
        <f>ROW($A$5)</f>
        <v>5</v>
      </c>
      <c r="B29" s="14"/>
      <c r="C29" s="19"/>
      <c r="D29" s="15"/>
      <c r="E29" s="15">
        <f t="shared" si="2"/>
        <v>0</v>
      </c>
      <c r="F29" s="5"/>
    </row>
    <row r="30" spans="1:6" x14ac:dyDescent="0.3">
      <c r="A30" s="4">
        <f>ROW($A$6)</f>
        <v>6</v>
      </c>
      <c r="B30" s="14"/>
      <c r="C30" s="19"/>
      <c r="D30" s="15"/>
      <c r="E30" s="15">
        <f t="shared" si="2"/>
        <v>0</v>
      </c>
      <c r="F30" s="5"/>
    </row>
    <row r="31" spans="1:6" x14ac:dyDescent="0.3">
      <c r="A31" s="4">
        <f>ROW($A$7)</f>
        <v>7</v>
      </c>
      <c r="B31" s="14"/>
      <c r="C31" s="19"/>
      <c r="D31" s="15"/>
      <c r="E31" s="15">
        <f t="shared" si="2"/>
        <v>0</v>
      </c>
      <c r="F31" s="5"/>
    </row>
    <row r="32" spans="1:6" x14ac:dyDescent="0.3">
      <c r="A32" s="4">
        <f>ROW($A$8)</f>
        <v>8</v>
      </c>
      <c r="B32" s="14"/>
      <c r="C32" s="19"/>
      <c r="D32" s="15"/>
      <c r="E32" s="15">
        <f t="shared" si="2"/>
        <v>0</v>
      </c>
      <c r="F32" s="5"/>
    </row>
    <row r="33" spans="1:6" x14ac:dyDescent="0.3">
      <c r="A33" s="4">
        <f>ROW($A$9)</f>
        <v>9</v>
      </c>
      <c r="B33" s="14"/>
      <c r="C33" s="19"/>
      <c r="D33" s="38"/>
      <c r="E33" s="15">
        <f t="shared" si="2"/>
        <v>0</v>
      </c>
      <c r="F33" s="5"/>
    </row>
    <row r="34" spans="1:6" x14ac:dyDescent="0.3">
      <c r="A34" s="4">
        <f>ROW($A$10)</f>
        <v>10</v>
      </c>
      <c r="B34" s="14"/>
      <c r="C34" s="19"/>
      <c r="D34" s="38"/>
      <c r="E34" s="15">
        <f t="shared" si="2"/>
        <v>0</v>
      </c>
      <c r="F34" s="5"/>
    </row>
    <row r="35" spans="1:6" x14ac:dyDescent="0.3">
      <c r="A35" s="4">
        <f>ROW($A$11)</f>
        <v>11</v>
      </c>
      <c r="B35" s="14"/>
      <c r="C35" s="19"/>
      <c r="D35" s="38"/>
      <c r="E35" s="15">
        <f t="shared" si="2"/>
        <v>0</v>
      </c>
      <c r="F35" s="5"/>
    </row>
    <row r="36" spans="1:6" ht="15" customHeight="1" thickBot="1" x14ac:dyDescent="0.35">
      <c r="A36" s="4">
        <f>ROW($A$12)</f>
        <v>12</v>
      </c>
      <c r="B36" s="14"/>
      <c r="C36" s="20"/>
      <c r="D36" s="38"/>
      <c r="E36" s="15">
        <f t="shared" si="2"/>
        <v>0</v>
      </c>
      <c r="F36" s="5"/>
    </row>
    <row r="37" spans="1:6" ht="15" customHeight="1" thickBot="1" x14ac:dyDescent="0.35">
      <c r="A37" s="9"/>
      <c r="B37" s="10" t="s">
        <v>6</v>
      </c>
      <c r="C37" s="43"/>
      <c r="D37" s="25"/>
      <c r="E37" s="16">
        <f>SUM(E24:E36)</f>
        <v>0</v>
      </c>
      <c r="F37" s="12"/>
    </row>
    <row r="38" spans="1:6" ht="15" customHeight="1" thickBot="1" x14ac:dyDescent="0.35"/>
    <row r="39" spans="1:6" ht="15" customHeight="1" thickBot="1" x14ac:dyDescent="0.35">
      <c r="A39" s="1" t="s">
        <v>0</v>
      </c>
      <c r="B39" s="1" t="s">
        <v>54</v>
      </c>
      <c r="C39" s="28" t="s">
        <v>2</v>
      </c>
      <c r="D39" s="17" t="s">
        <v>3</v>
      </c>
      <c r="E39" s="3" t="s">
        <v>4</v>
      </c>
      <c r="F39" s="2" t="s">
        <v>5</v>
      </c>
    </row>
    <row r="40" spans="1:6" ht="43.2" x14ac:dyDescent="0.3">
      <c r="A40" s="4">
        <f>ROW($A$1)</f>
        <v>1</v>
      </c>
      <c r="B40" s="14" t="s">
        <v>163</v>
      </c>
      <c r="C40" s="18"/>
      <c r="D40" s="18"/>
      <c r="E40" s="15">
        <f t="shared" ref="E40:E49" si="3">D40-C40</f>
        <v>0</v>
      </c>
      <c r="F40" s="5"/>
    </row>
    <row r="41" spans="1:6" ht="43.2" x14ac:dyDescent="0.3">
      <c r="A41" s="4">
        <f>ROW($A$2)</f>
        <v>2</v>
      </c>
      <c r="B41" s="14" t="s">
        <v>164</v>
      </c>
      <c r="C41" s="19"/>
      <c r="D41" s="19"/>
      <c r="E41" s="15">
        <f t="shared" si="3"/>
        <v>0</v>
      </c>
      <c r="F41" s="5"/>
    </row>
    <row r="42" spans="1:6" x14ac:dyDescent="0.3">
      <c r="A42" s="4">
        <f>ROW($A$3)</f>
        <v>3</v>
      </c>
      <c r="B42" s="14"/>
      <c r="C42" s="19"/>
      <c r="D42" s="19"/>
      <c r="E42" s="15">
        <f t="shared" si="3"/>
        <v>0</v>
      </c>
      <c r="F42" s="5"/>
    </row>
    <row r="43" spans="1:6" x14ac:dyDescent="0.3">
      <c r="A43" s="4">
        <f>ROW($A$4)</f>
        <v>4</v>
      </c>
      <c r="B43" s="14"/>
      <c r="C43" s="19"/>
      <c r="D43" s="19"/>
      <c r="E43" s="15">
        <f t="shared" si="3"/>
        <v>0</v>
      </c>
      <c r="F43" s="5"/>
    </row>
    <row r="44" spans="1:6" x14ac:dyDescent="0.3">
      <c r="A44" s="4">
        <f>ROW($A$5)</f>
        <v>5</v>
      </c>
      <c r="B44" s="14"/>
      <c r="C44" s="19"/>
      <c r="D44" s="19"/>
      <c r="E44" s="15">
        <f t="shared" si="3"/>
        <v>0</v>
      </c>
      <c r="F44" s="5"/>
    </row>
    <row r="45" spans="1:6" x14ac:dyDescent="0.3">
      <c r="A45" s="4">
        <f>ROW($A$6)</f>
        <v>6</v>
      </c>
      <c r="B45" s="14"/>
      <c r="C45" s="19"/>
      <c r="D45" s="19"/>
      <c r="E45" s="15">
        <f t="shared" si="3"/>
        <v>0</v>
      </c>
      <c r="F45" s="5"/>
    </row>
    <row r="46" spans="1:6" x14ac:dyDescent="0.3">
      <c r="A46" s="4">
        <f>ROW($A$7)</f>
        <v>7</v>
      </c>
      <c r="B46" s="14"/>
      <c r="C46" s="19"/>
      <c r="D46" s="19"/>
      <c r="E46" s="15">
        <f t="shared" si="3"/>
        <v>0</v>
      </c>
      <c r="F46" s="5"/>
    </row>
    <row r="47" spans="1:6" x14ac:dyDescent="0.3">
      <c r="A47" s="4">
        <f>ROW($A$8)</f>
        <v>8</v>
      </c>
      <c r="B47" s="14"/>
      <c r="C47" s="19"/>
      <c r="D47" s="19"/>
      <c r="E47" s="15">
        <f t="shared" si="3"/>
        <v>0</v>
      </c>
      <c r="F47" s="5"/>
    </row>
    <row r="48" spans="1:6" x14ac:dyDescent="0.3">
      <c r="A48" s="4">
        <f>ROW($A$9)</f>
        <v>9</v>
      </c>
      <c r="B48" s="14"/>
      <c r="C48" s="19"/>
      <c r="D48" s="19"/>
      <c r="E48" s="15">
        <f t="shared" si="3"/>
        <v>0</v>
      </c>
      <c r="F48" s="5"/>
    </row>
    <row r="49" spans="1:6" ht="15" customHeight="1" thickBot="1" x14ac:dyDescent="0.35">
      <c r="A49" s="4">
        <f>ROW($A$10)</f>
        <v>10</v>
      </c>
      <c r="B49" s="14"/>
      <c r="C49" s="23"/>
      <c r="D49" s="23"/>
      <c r="E49" s="15">
        <f t="shared" si="3"/>
        <v>0</v>
      </c>
      <c r="F49" s="5"/>
    </row>
    <row r="50" spans="1:6" ht="15" customHeight="1" thickBot="1" x14ac:dyDescent="0.35">
      <c r="A50" s="9"/>
      <c r="B50" s="10" t="s">
        <v>6</v>
      </c>
      <c r="C50" s="24"/>
      <c r="D50" s="25"/>
      <c r="E50" s="16">
        <f>SUM(E39:E49)</f>
        <v>0</v>
      </c>
      <c r="F50" s="12"/>
    </row>
  </sheetData>
  <conditionalFormatting sqref="F2:F21">
    <cfRule type="expression" dxfId="8" priority="7">
      <formula>SEARCH("In-Progress", F2)</formula>
    </cfRule>
    <cfRule type="expression" dxfId="7" priority="8">
      <formula>SEARCH("Incomplete", F2)</formula>
    </cfRule>
    <cfRule type="expression" dxfId="6" priority="9">
      <formula>SEARCH("Completed", F2)</formula>
    </cfRule>
  </conditionalFormatting>
  <conditionalFormatting sqref="F25:F36">
    <cfRule type="expression" dxfId="5" priority="4">
      <formula>SEARCH("In-Progress", F25)</formula>
    </cfRule>
    <cfRule type="expression" dxfId="4" priority="5">
      <formula>SEARCH("Incomplete", F25)</formula>
    </cfRule>
    <cfRule type="expression" dxfId="3" priority="6">
      <formula>SEARCH("Completed", F25)</formula>
    </cfRule>
  </conditionalFormatting>
  <conditionalFormatting sqref="F40:F49">
    <cfRule type="expression" dxfId="2" priority="1">
      <formula>SEARCH("In-Progress", F40)</formula>
    </cfRule>
    <cfRule type="expression" dxfId="1" priority="2">
      <formula>SEARCH("Incomplete", F40)</formula>
    </cfRule>
    <cfRule type="expression" dxfId="0" priority="3">
      <formula>SEARCH("Completed", F40)</formula>
    </cfRule>
  </conditionalFormatting>
  <dataValidations count="1">
    <dataValidation type="list" allowBlank="1" showInputMessage="1" showErrorMessage="1" sqref="F2:F21 F25:F36 F40:F49" xr:uid="{9D59D7CD-F4D8-4B4E-B312-ACD3233D4005}">
      <formula1>"Completed, Incomplete, In-Progress"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D2" sqref="D2:D11"/>
    </sheetView>
  </sheetViews>
  <sheetFormatPr defaultRowHeight="14.4" x14ac:dyDescent="0.3"/>
  <cols>
    <col min="2" max="2" width="69.109375" customWidth="1"/>
    <col min="3" max="3" width="10.6640625" bestFit="1" customWidth="1"/>
    <col min="4" max="4" width="9.88671875" bestFit="1" customWidth="1"/>
  </cols>
  <sheetData>
    <row r="1" spans="1:4" ht="15" customHeight="1" thickBot="1" x14ac:dyDescent="0.35">
      <c r="A1" s="1" t="s">
        <v>0</v>
      </c>
      <c r="B1" s="2" t="s">
        <v>1</v>
      </c>
      <c r="C1" s="3" t="s">
        <v>7</v>
      </c>
      <c r="D1" s="2" t="s">
        <v>5</v>
      </c>
    </row>
    <row r="2" spans="1:4" x14ac:dyDescent="0.3">
      <c r="A2" s="4">
        <f t="shared" ref="A2:A11" si="0">ROW() - ROW($A$1)</f>
        <v>1</v>
      </c>
      <c r="B2" s="7" t="s">
        <v>8</v>
      </c>
      <c r="C2" s="5"/>
      <c r="D2" s="5" t="s">
        <v>9</v>
      </c>
    </row>
    <row r="3" spans="1:4" x14ac:dyDescent="0.3">
      <c r="A3" s="4">
        <f t="shared" si="0"/>
        <v>2</v>
      </c>
      <c r="B3" s="7" t="s">
        <v>10</v>
      </c>
      <c r="C3" s="6"/>
      <c r="D3" s="6" t="s">
        <v>9</v>
      </c>
    </row>
    <row r="4" spans="1:4" x14ac:dyDescent="0.3">
      <c r="A4" s="4">
        <f t="shared" si="0"/>
        <v>3</v>
      </c>
      <c r="B4" s="7" t="s">
        <v>11</v>
      </c>
      <c r="C4" s="6"/>
      <c r="D4" s="6" t="s">
        <v>9</v>
      </c>
    </row>
    <row r="5" spans="1:4" x14ac:dyDescent="0.3">
      <c r="A5" s="4">
        <f t="shared" si="0"/>
        <v>4</v>
      </c>
      <c r="B5" s="7" t="s">
        <v>12</v>
      </c>
      <c r="C5" s="6"/>
      <c r="D5" s="6" t="s">
        <v>9</v>
      </c>
    </row>
    <row r="6" spans="1:4" x14ac:dyDescent="0.3">
      <c r="A6" s="4">
        <f t="shared" si="0"/>
        <v>5</v>
      </c>
      <c r="B6" s="7" t="s">
        <v>13</v>
      </c>
      <c r="C6" s="6"/>
      <c r="D6" s="6" t="s">
        <v>9</v>
      </c>
    </row>
    <row r="7" spans="1:4" x14ac:dyDescent="0.3">
      <c r="A7" s="4">
        <f t="shared" si="0"/>
        <v>6</v>
      </c>
      <c r="B7" s="7" t="s">
        <v>14</v>
      </c>
      <c r="C7" s="6"/>
      <c r="D7" s="6" t="s">
        <v>9</v>
      </c>
    </row>
    <row r="8" spans="1:4" x14ac:dyDescent="0.3">
      <c r="A8" s="4">
        <f t="shared" si="0"/>
        <v>7</v>
      </c>
      <c r="B8" s="7" t="s">
        <v>15</v>
      </c>
      <c r="C8" s="6"/>
      <c r="D8" s="6" t="s">
        <v>9</v>
      </c>
    </row>
    <row r="9" spans="1:4" x14ac:dyDescent="0.3">
      <c r="A9" s="4">
        <f t="shared" si="0"/>
        <v>8</v>
      </c>
      <c r="B9" s="7"/>
      <c r="C9" s="6"/>
      <c r="D9" s="6"/>
    </row>
    <row r="10" spans="1:4" x14ac:dyDescent="0.3">
      <c r="A10" s="4">
        <f t="shared" si="0"/>
        <v>9</v>
      </c>
      <c r="B10" s="7"/>
      <c r="C10" s="6"/>
      <c r="D10" s="6"/>
    </row>
    <row r="11" spans="1:4" ht="15" customHeight="1" thickBot="1" x14ac:dyDescent="0.35">
      <c r="A11" s="4">
        <f t="shared" si="0"/>
        <v>10</v>
      </c>
      <c r="B11" s="7"/>
      <c r="C11" s="8"/>
      <c r="D11" s="8"/>
    </row>
    <row r="12" spans="1:4" ht="15" customHeight="1" thickBot="1" x14ac:dyDescent="0.35">
      <c r="A12" s="9"/>
      <c r="B12" s="10" t="s">
        <v>6</v>
      </c>
      <c r="C12" s="11">
        <f>SUM(C2:C11)</f>
        <v>0</v>
      </c>
      <c r="D12" s="12"/>
    </row>
  </sheetData>
  <conditionalFormatting sqref="D1:D1048576">
    <cfRule type="expression" dxfId="134" priority="1">
      <formula>SEARCH("In-Progress", D1)</formula>
    </cfRule>
    <cfRule type="expression" dxfId="133" priority="2">
      <formula>SEARCH("Incomplete", D1)</formula>
    </cfRule>
    <cfRule type="expression" dxfId="132" priority="3">
      <formula>SEARCH("Completed", D1)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B5" sqref="B5"/>
    </sheetView>
  </sheetViews>
  <sheetFormatPr defaultRowHeight="14.4" x14ac:dyDescent="0.3"/>
  <cols>
    <col min="2" max="2" width="86.33203125" bestFit="1" customWidth="1"/>
    <col min="3" max="3" width="10.6640625" bestFit="1" customWidth="1"/>
    <col min="4" max="4" width="9.88671875" bestFit="1" customWidth="1"/>
  </cols>
  <sheetData>
    <row r="1" spans="1:4" ht="15" customHeight="1" thickBot="1" x14ac:dyDescent="0.35">
      <c r="A1" s="1" t="s">
        <v>0</v>
      </c>
      <c r="B1" s="2" t="s">
        <v>1</v>
      </c>
      <c r="C1" s="3" t="s">
        <v>7</v>
      </c>
      <c r="D1" s="2" t="s">
        <v>5</v>
      </c>
    </row>
    <row r="2" spans="1:4" x14ac:dyDescent="0.3">
      <c r="A2" s="4">
        <f t="shared" ref="A2:A12" si="0">ROW() - ROW($A$1)</f>
        <v>1</v>
      </c>
      <c r="B2" s="7" t="s">
        <v>16</v>
      </c>
      <c r="C2" s="5"/>
      <c r="D2" s="5" t="s">
        <v>9</v>
      </c>
    </row>
    <row r="3" spans="1:4" x14ac:dyDescent="0.3">
      <c r="A3" s="4">
        <f t="shared" si="0"/>
        <v>2</v>
      </c>
      <c r="B3" s="7" t="s">
        <v>17</v>
      </c>
      <c r="C3" s="6"/>
      <c r="D3" s="6" t="s">
        <v>9</v>
      </c>
    </row>
    <row r="4" spans="1:4" x14ac:dyDescent="0.3">
      <c r="A4" s="4">
        <f t="shared" si="0"/>
        <v>3</v>
      </c>
      <c r="B4" s="7" t="s">
        <v>18</v>
      </c>
      <c r="C4" s="6"/>
      <c r="D4" s="6" t="s">
        <v>9</v>
      </c>
    </row>
    <row r="5" spans="1:4" x14ac:dyDescent="0.3">
      <c r="A5" s="4">
        <f t="shared" si="0"/>
        <v>4</v>
      </c>
      <c r="B5" s="7" t="s">
        <v>19</v>
      </c>
      <c r="C5" s="6"/>
      <c r="D5" s="6" t="s">
        <v>9</v>
      </c>
    </row>
    <row r="6" spans="1:4" x14ac:dyDescent="0.3">
      <c r="A6" s="4">
        <f t="shared" si="0"/>
        <v>5</v>
      </c>
      <c r="B6" s="7" t="s">
        <v>20</v>
      </c>
      <c r="C6" s="6"/>
      <c r="D6" s="6" t="s">
        <v>9</v>
      </c>
    </row>
    <row r="7" spans="1:4" x14ac:dyDescent="0.3">
      <c r="A7" s="4">
        <f t="shared" si="0"/>
        <v>6</v>
      </c>
      <c r="B7" s="7" t="s">
        <v>21</v>
      </c>
      <c r="C7" s="6"/>
      <c r="D7" s="6" t="s">
        <v>9</v>
      </c>
    </row>
    <row r="8" spans="1:4" x14ac:dyDescent="0.3">
      <c r="A8" s="4">
        <f t="shared" si="0"/>
        <v>7</v>
      </c>
      <c r="B8" s="7" t="s">
        <v>22</v>
      </c>
      <c r="C8" s="6"/>
      <c r="D8" s="6" t="s">
        <v>9</v>
      </c>
    </row>
    <row r="9" spans="1:4" x14ac:dyDescent="0.3">
      <c r="A9" s="4">
        <f t="shared" si="0"/>
        <v>8</v>
      </c>
      <c r="B9" s="7" t="s">
        <v>23</v>
      </c>
      <c r="C9" s="6"/>
      <c r="D9" s="6" t="s">
        <v>9</v>
      </c>
    </row>
    <row r="10" spans="1:4" x14ac:dyDescent="0.3">
      <c r="A10" s="4">
        <f t="shared" si="0"/>
        <v>9</v>
      </c>
      <c r="B10" s="7" t="s">
        <v>24</v>
      </c>
      <c r="C10" s="6"/>
      <c r="D10" s="6" t="s">
        <v>9</v>
      </c>
    </row>
    <row r="11" spans="1:4" x14ac:dyDescent="0.3">
      <c r="A11" s="4">
        <f t="shared" si="0"/>
        <v>10</v>
      </c>
      <c r="B11" s="7" t="s">
        <v>25</v>
      </c>
      <c r="C11" s="8"/>
      <c r="D11" s="8" t="s">
        <v>9</v>
      </c>
    </row>
    <row r="12" spans="1:4" ht="15" customHeight="1" thickBot="1" x14ac:dyDescent="0.35">
      <c r="A12" s="4">
        <f t="shared" si="0"/>
        <v>11</v>
      </c>
      <c r="B12" s="7" t="s">
        <v>26</v>
      </c>
      <c r="C12" s="8"/>
      <c r="D12" s="5" t="s">
        <v>9</v>
      </c>
    </row>
    <row r="13" spans="1:4" ht="15" customHeight="1" thickBot="1" x14ac:dyDescent="0.35">
      <c r="A13" s="9"/>
      <c r="B13" s="10" t="s">
        <v>6</v>
      </c>
      <c r="C13" s="11">
        <f>SUM(C2:C12)</f>
        <v>0</v>
      </c>
      <c r="D13" s="12"/>
    </row>
  </sheetData>
  <conditionalFormatting sqref="D1:D1048576">
    <cfRule type="expression" dxfId="131" priority="1">
      <formula>SEARCH("In-Progress", D1)</formula>
    </cfRule>
    <cfRule type="expression" dxfId="130" priority="2">
      <formula>SEARCH("Incomplete", D1)</formula>
    </cfRule>
    <cfRule type="expression" dxfId="129" priority="3">
      <formula>SEARCH("Completed", D1)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B4" sqref="B4"/>
    </sheetView>
  </sheetViews>
  <sheetFormatPr defaultRowHeight="14.4" x14ac:dyDescent="0.3"/>
  <cols>
    <col min="2" max="2" width="69.109375" customWidth="1"/>
    <col min="3" max="3" width="10.6640625" bestFit="1" customWidth="1"/>
    <col min="4" max="4" width="9.88671875" bestFit="1" customWidth="1"/>
  </cols>
  <sheetData>
    <row r="1" spans="1:4" ht="15" customHeight="1" thickBot="1" x14ac:dyDescent="0.35">
      <c r="A1" s="1" t="s">
        <v>0</v>
      </c>
      <c r="B1" s="2" t="s">
        <v>1</v>
      </c>
      <c r="C1" s="3" t="s">
        <v>7</v>
      </c>
      <c r="D1" s="2" t="s">
        <v>5</v>
      </c>
    </row>
    <row r="2" spans="1:4" x14ac:dyDescent="0.3">
      <c r="A2" s="4">
        <f t="shared" ref="A2:A11" si="0">ROW() - ROW($A$1)</f>
        <v>1</v>
      </c>
      <c r="B2" s="7" t="s">
        <v>16</v>
      </c>
      <c r="C2" s="5"/>
      <c r="D2" s="5" t="s">
        <v>9</v>
      </c>
    </row>
    <row r="3" spans="1:4" x14ac:dyDescent="0.3">
      <c r="A3" s="4">
        <f t="shared" si="0"/>
        <v>2</v>
      </c>
      <c r="B3" s="7" t="s">
        <v>17</v>
      </c>
      <c r="C3" s="6"/>
      <c r="D3" s="6" t="s">
        <v>9</v>
      </c>
    </row>
    <row r="4" spans="1:4" x14ac:dyDescent="0.3">
      <c r="A4" s="4">
        <f t="shared" si="0"/>
        <v>3</v>
      </c>
      <c r="B4" s="7" t="s">
        <v>27</v>
      </c>
      <c r="C4" s="6"/>
      <c r="D4" s="6" t="s">
        <v>9</v>
      </c>
    </row>
    <row r="5" spans="1:4" x14ac:dyDescent="0.3">
      <c r="A5" s="4">
        <f t="shared" si="0"/>
        <v>4</v>
      </c>
      <c r="B5" s="7" t="s">
        <v>28</v>
      </c>
      <c r="C5" s="6"/>
      <c r="D5" s="6" t="s">
        <v>29</v>
      </c>
    </row>
    <row r="6" spans="1:4" x14ac:dyDescent="0.3">
      <c r="A6" s="4">
        <f t="shared" si="0"/>
        <v>5</v>
      </c>
      <c r="B6" s="7" t="s">
        <v>30</v>
      </c>
      <c r="C6" s="6"/>
      <c r="D6" s="6"/>
    </row>
    <row r="7" spans="1:4" x14ac:dyDescent="0.3">
      <c r="A7" s="4">
        <f t="shared" si="0"/>
        <v>6</v>
      </c>
      <c r="B7" s="7"/>
      <c r="C7" s="6"/>
      <c r="D7" s="6"/>
    </row>
    <row r="8" spans="1:4" x14ac:dyDescent="0.3">
      <c r="A8" s="4">
        <f t="shared" si="0"/>
        <v>7</v>
      </c>
      <c r="B8" s="7"/>
      <c r="C8" s="6"/>
      <c r="D8" s="6"/>
    </row>
    <row r="9" spans="1:4" x14ac:dyDescent="0.3">
      <c r="A9" s="4">
        <f t="shared" si="0"/>
        <v>8</v>
      </c>
      <c r="B9" s="7"/>
      <c r="C9" s="6"/>
      <c r="D9" s="6"/>
    </row>
    <row r="10" spans="1:4" x14ac:dyDescent="0.3">
      <c r="A10" s="4">
        <f t="shared" si="0"/>
        <v>9</v>
      </c>
      <c r="B10" s="7" t="s">
        <v>25</v>
      </c>
      <c r="C10" s="6"/>
      <c r="D10" s="6"/>
    </row>
    <row r="11" spans="1:4" ht="15" customHeight="1" thickBot="1" x14ac:dyDescent="0.35">
      <c r="A11" s="4">
        <f t="shared" si="0"/>
        <v>10</v>
      </c>
      <c r="B11" s="7" t="s">
        <v>26</v>
      </c>
      <c r="C11" s="8"/>
      <c r="D11" s="8"/>
    </row>
    <row r="12" spans="1:4" ht="15" customHeight="1" thickBot="1" x14ac:dyDescent="0.35">
      <c r="A12" s="9"/>
      <c r="B12" s="10" t="s">
        <v>6</v>
      </c>
      <c r="C12" s="11">
        <f>SUM(C2:C11)</f>
        <v>0</v>
      </c>
      <c r="D12" s="12"/>
    </row>
  </sheetData>
  <conditionalFormatting sqref="D1:D25 C26:C29 D30:D1048576">
    <cfRule type="expression" dxfId="128" priority="1">
      <formula>SEARCH("In-Progress", C1)</formula>
    </cfRule>
    <cfRule type="expression" dxfId="127" priority="2">
      <formula>SEARCH("Incomplete", C1)</formula>
    </cfRule>
    <cfRule type="expression" dxfId="126" priority="3">
      <formula>SEARCH("Completed", C1)</formula>
    </cfRule>
  </conditionalFormatting>
  <dataValidations count="1">
    <dataValidation type="list" allowBlank="1" showInputMessage="1" showErrorMessage="1" sqref="D2:D11" xr:uid="{00000000-0002-0000-0300-000000000000}">
      <formula1>"Completed, Incomplete, In-Progress"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B2" sqref="B2:B6"/>
    </sheetView>
  </sheetViews>
  <sheetFormatPr defaultRowHeight="14.4" x14ac:dyDescent="0.3"/>
  <cols>
    <col min="2" max="2" width="69.109375" customWidth="1"/>
    <col min="3" max="3" width="10.6640625" bestFit="1" customWidth="1"/>
    <col min="4" max="4" width="9.88671875" bestFit="1" customWidth="1"/>
  </cols>
  <sheetData>
    <row r="1" spans="1:4" ht="15" customHeight="1" thickBot="1" x14ac:dyDescent="0.35">
      <c r="A1" s="1" t="s">
        <v>0</v>
      </c>
      <c r="B1" s="2" t="s">
        <v>1</v>
      </c>
      <c r="C1" s="3" t="s">
        <v>7</v>
      </c>
      <c r="D1" s="2" t="s">
        <v>5</v>
      </c>
    </row>
    <row r="2" spans="1:4" x14ac:dyDescent="0.3">
      <c r="A2" s="4">
        <f t="shared" ref="A2:A11" si="0">ROW() - ROW($A$1)</f>
        <v>1</v>
      </c>
      <c r="B2" s="7" t="s">
        <v>31</v>
      </c>
      <c r="C2" s="5">
        <v>0.5</v>
      </c>
      <c r="D2" s="5" t="s">
        <v>9</v>
      </c>
    </row>
    <row r="3" spans="1:4" x14ac:dyDescent="0.3">
      <c r="A3" s="4">
        <f t="shared" si="0"/>
        <v>2</v>
      </c>
      <c r="B3" s="7" t="s">
        <v>32</v>
      </c>
      <c r="C3" s="6">
        <v>0.5</v>
      </c>
      <c r="D3" s="5" t="s">
        <v>9</v>
      </c>
    </row>
    <row r="4" spans="1:4" x14ac:dyDescent="0.3">
      <c r="A4" s="4">
        <f t="shared" si="0"/>
        <v>3</v>
      </c>
      <c r="B4" s="7" t="s">
        <v>17</v>
      </c>
      <c r="C4" s="6">
        <v>1.5</v>
      </c>
      <c r="D4" s="5" t="s">
        <v>9</v>
      </c>
    </row>
    <row r="5" spans="1:4" x14ac:dyDescent="0.3">
      <c r="A5" s="4">
        <f t="shared" si="0"/>
        <v>4</v>
      </c>
      <c r="B5" s="7" t="s">
        <v>33</v>
      </c>
      <c r="C5" s="6">
        <v>2.5</v>
      </c>
      <c r="D5" s="5" t="s">
        <v>9</v>
      </c>
    </row>
    <row r="6" spans="1:4" x14ac:dyDescent="0.3">
      <c r="A6" s="4">
        <f t="shared" si="0"/>
        <v>5</v>
      </c>
      <c r="B6" s="7" t="s">
        <v>34</v>
      </c>
      <c r="C6" s="6">
        <v>1</v>
      </c>
      <c r="D6" s="5" t="s">
        <v>9</v>
      </c>
    </row>
    <row r="7" spans="1:4" x14ac:dyDescent="0.3">
      <c r="A7" s="4">
        <f t="shared" si="0"/>
        <v>6</v>
      </c>
      <c r="B7" s="7" t="s">
        <v>30</v>
      </c>
      <c r="C7" s="6">
        <v>0.5</v>
      </c>
      <c r="D7" s="5" t="s">
        <v>29</v>
      </c>
    </row>
    <row r="8" spans="1:4" x14ac:dyDescent="0.3">
      <c r="A8" s="4">
        <f t="shared" si="0"/>
        <v>7</v>
      </c>
      <c r="B8" s="7" t="s">
        <v>35</v>
      </c>
      <c r="C8" s="6">
        <v>0.25</v>
      </c>
      <c r="D8" s="5" t="s">
        <v>9</v>
      </c>
    </row>
    <row r="9" spans="1:4" x14ac:dyDescent="0.3">
      <c r="A9" s="4">
        <f t="shared" si="0"/>
        <v>8</v>
      </c>
      <c r="B9" s="7" t="s">
        <v>36</v>
      </c>
      <c r="C9" s="6">
        <v>1</v>
      </c>
      <c r="D9" s="5" t="s">
        <v>9</v>
      </c>
    </row>
    <row r="10" spans="1:4" x14ac:dyDescent="0.3">
      <c r="A10" s="4">
        <f t="shared" si="0"/>
        <v>9</v>
      </c>
      <c r="B10" s="7" t="s">
        <v>25</v>
      </c>
      <c r="C10" s="6">
        <v>0.25</v>
      </c>
      <c r="D10" s="5" t="s">
        <v>9</v>
      </c>
    </row>
    <row r="11" spans="1:4" ht="15" customHeight="1" thickBot="1" x14ac:dyDescent="0.35">
      <c r="A11" s="4">
        <f t="shared" si="0"/>
        <v>10</v>
      </c>
      <c r="B11" s="7" t="s">
        <v>26</v>
      </c>
      <c r="C11" s="8">
        <v>1</v>
      </c>
      <c r="D11" s="5" t="s">
        <v>9</v>
      </c>
    </row>
    <row r="12" spans="1:4" ht="15" customHeight="1" thickBot="1" x14ac:dyDescent="0.35">
      <c r="A12" s="9"/>
      <c r="B12" s="10" t="s">
        <v>6</v>
      </c>
      <c r="C12" s="11">
        <f>SUM(C2:C11)</f>
        <v>9</v>
      </c>
      <c r="D12" s="12"/>
    </row>
  </sheetData>
  <conditionalFormatting sqref="D1:D1048576">
    <cfRule type="expression" dxfId="125" priority="1">
      <formula>SEARCH("In-Progress", D1)</formula>
    </cfRule>
    <cfRule type="expression" dxfId="124" priority="2">
      <formula>SEARCH("Incomplete", D1)</formula>
    </cfRule>
    <cfRule type="expression" dxfId="123" priority="3">
      <formula>SEARCH("Completed", D1)</formula>
    </cfRule>
  </conditionalFormatting>
  <dataValidations count="1">
    <dataValidation type="list" allowBlank="1" showInputMessage="1" showErrorMessage="1" sqref="D2:D11" xr:uid="{00000000-0002-0000-0400-000000000000}">
      <formula1>"Completed, Incomplete, In-Progress"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2"/>
  <sheetViews>
    <sheetView workbookViewId="0">
      <selection activeCell="B2" sqref="B2"/>
    </sheetView>
  </sheetViews>
  <sheetFormatPr defaultRowHeight="14.4" x14ac:dyDescent="0.3"/>
  <cols>
    <col min="1" max="1" width="6.6640625" bestFit="1" customWidth="1"/>
    <col min="2" max="2" width="69.109375" customWidth="1"/>
    <col min="3" max="3" width="9.5546875" style="22" bestFit="1" customWidth="1"/>
    <col min="4" max="4" width="8.77734375" style="22" bestFit="1" customWidth="1"/>
    <col min="5" max="5" width="9.77734375" bestFit="1" customWidth="1"/>
    <col min="6" max="6" width="10.109375" bestFit="1" customWidth="1"/>
  </cols>
  <sheetData>
    <row r="1" spans="1:6" ht="15" customHeight="1" thickBot="1" x14ac:dyDescent="0.35">
      <c r="A1" s="1" t="s">
        <v>0</v>
      </c>
      <c r="B1" s="2" t="s">
        <v>1</v>
      </c>
      <c r="C1" s="17" t="s">
        <v>2</v>
      </c>
      <c r="D1" s="17" t="s">
        <v>3</v>
      </c>
      <c r="E1" s="3" t="s">
        <v>4</v>
      </c>
      <c r="F1" s="2" t="s">
        <v>5</v>
      </c>
    </row>
    <row r="2" spans="1:6" x14ac:dyDescent="0.3">
      <c r="A2" s="4">
        <f t="shared" ref="A2:A11" si="0">ROW() - ROW($A$1)</f>
        <v>1</v>
      </c>
      <c r="B2" s="14" t="s">
        <v>31</v>
      </c>
      <c r="C2" s="18">
        <v>0.375</v>
      </c>
      <c r="D2" s="18">
        <v>0.39583333333333331</v>
      </c>
      <c r="E2" s="15">
        <f>D2-C2</f>
        <v>2.0833333333333315E-2</v>
      </c>
      <c r="F2" s="5" t="s">
        <v>9</v>
      </c>
    </row>
    <row r="3" spans="1:6" x14ac:dyDescent="0.3">
      <c r="A3" s="4">
        <f t="shared" si="0"/>
        <v>2</v>
      </c>
      <c r="B3" s="14" t="s">
        <v>37</v>
      </c>
      <c r="C3" s="19">
        <v>0.39583333333333331</v>
      </c>
      <c r="D3" s="19">
        <v>0.41666666666666669</v>
      </c>
      <c r="E3" s="15">
        <f>D3-C3</f>
        <v>2.083333333333337E-2</v>
      </c>
      <c r="F3" s="5" t="s">
        <v>9</v>
      </c>
    </row>
    <row r="4" spans="1:6" x14ac:dyDescent="0.3">
      <c r="A4" s="4">
        <f t="shared" si="0"/>
        <v>3</v>
      </c>
      <c r="B4" s="14" t="s">
        <v>38</v>
      </c>
      <c r="C4" s="19">
        <v>0.41666666666666669</v>
      </c>
      <c r="D4" s="19">
        <v>0.48958333333333331</v>
      </c>
      <c r="E4" s="15">
        <f>D4-C4</f>
        <v>7.291666666666663E-2</v>
      </c>
      <c r="F4" s="5" t="s">
        <v>9</v>
      </c>
    </row>
    <row r="5" spans="1:6" x14ac:dyDescent="0.3">
      <c r="A5" s="4">
        <f t="shared" si="0"/>
        <v>4</v>
      </c>
      <c r="B5" s="14" t="s">
        <v>39</v>
      </c>
      <c r="C5" s="19">
        <v>0.55208333333333337</v>
      </c>
      <c r="D5" s="19">
        <v>0.59375</v>
      </c>
      <c r="E5" s="15">
        <f>D5-C5</f>
        <v>4.166666666666663E-2</v>
      </c>
      <c r="F5" s="5" t="s">
        <v>9</v>
      </c>
    </row>
    <row r="6" spans="1:6" x14ac:dyDescent="0.3">
      <c r="A6" s="4">
        <f t="shared" si="0"/>
        <v>5</v>
      </c>
      <c r="B6" s="14" t="s">
        <v>40</v>
      </c>
      <c r="C6" s="19"/>
      <c r="D6" s="19"/>
      <c r="E6" s="15">
        <f>D6-C6</f>
        <v>0</v>
      </c>
      <c r="F6" s="5"/>
    </row>
    <row r="7" spans="1:6" x14ac:dyDescent="0.3">
      <c r="A7" s="4">
        <f t="shared" si="0"/>
        <v>6</v>
      </c>
      <c r="B7" s="14" t="s">
        <v>41</v>
      </c>
      <c r="C7" s="19">
        <f>C15</f>
        <v>0.48958333333333331</v>
      </c>
      <c r="D7" s="19">
        <v>0.69097222222222221</v>
      </c>
      <c r="E7" s="15">
        <f>E24</f>
        <v>0.15833333333333338</v>
      </c>
      <c r="F7" s="5" t="s">
        <v>9</v>
      </c>
    </row>
    <row r="8" spans="1:6" x14ac:dyDescent="0.3">
      <c r="A8" s="4">
        <f t="shared" si="0"/>
        <v>7</v>
      </c>
      <c r="B8" s="14" t="s">
        <v>42</v>
      </c>
      <c r="C8" s="19">
        <v>0.69097222222222221</v>
      </c>
      <c r="D8" s="19">
        <v>0.70833333333333337</v>
      </c>
      <c r="E8" s="15">
        <f>D8-C8</f>
        <v>1.736111111111116E-2</v>
      </c>
      <c r="F8" s="5" t="s">
        <v>9</v>
      </c>
    </row>
    <row r="9" spans="1:6" x14ac:dyDescent="0.3">
      <c r="A9" s="4">
        <f t="shared" si="0"/>
        <v>8</v>
      </c>
      <c r="B9" s="14"/>
      <c r="C9" s="19"/>
      <c r="D9" s="19"/>
      <c r="E9" s="15">
        <f>D9-C9</f>
        <v>0</v>
      </c>
      <c r="F9" s="5"/>
    </row>
    <row r="10" spans="1:6" x14ac:dyDescent="0.3">
      <c r="A10" s="4">
        <f t="shared" si="0"/>
        <v>9</v>
      </c>
      <c r="B10" s="14" t="s">
        <v>25</v>
      </c>
      <c r="C10" s="19"/>
      <c r="D10" s="19"/>
      <c r="E10" s="15">
        <f>D10-C10</f>
        <v>0</v>
      </c>
      <c r="F10" s="5"/>
    </row>
    <row r="11" spans="1:6" ht="15" customHeight="1" thickBot="1" x14ac:dyDescent="0.35">
      <c r="A11" s="4">
        <f t="shared" si="0"/>
        <v>10</v>
      </c>
      <c r="B11" s="14" t="s">
        <v>26</v>
      </c>
      <c r="C11" s="20"/>
      <c r="D11" s="20"/>
      <c r="E11" s="15">
        <f>D11-C11</f>
        <v>0</v>
      </c>
      <c r="F11" s="5"/>
    </row>
    <row r="12" spans="1:6" ht="15" customHeight="1" thickBot="1" x14ac:dyDescent="0.35">
      <c r="A12" s="9"/>
      <c r="B12" s="10" t="s">
        <v>6</v>
      </c>
      <c r="C12" s="21"/>
      <c r="D12" s="21"/>
      <c r="E12" s="16">
        <f>SUM(E2:E11)</f>
        <v>0.33194444444444449</v>
      </c>
      <c r="F12" s="12"/>
    </row>
    <row r="13" spans="1:6" ht="15" customHeight="1" thickBot="1" x14ac:dyDescent="0.35"/>
    <row r="14" spans="1:6" ht="15" customHeight="1" thickBot="1" x14ac:dyDescent="0.35">
      <c r="A14" s="1" t="str">
        <f t="shared" ref="A14:A23" si="1">A1</f>
        <v xml:space="preserve">Sr.No. </v>
      </c>
      <c r="B14" s="1" t="s">
        <v>43</v>
      </c>
      <c r="C14" s="1" t="str">
        <f>C1</f>
        <v>Start Time</v>
      </c>
      <c r="D14" s="1" t="str">
        <f>D1</f>
        <v>End Time</v>
      </c>
      <c r="E14" s="1" t="str">
        <f>E1</f>
        <v>Total Time</v>
      </c>
      <c r="F14" s="1" t="str">
        <f>F1</f>
        <v xml:space="preserve">Status </v>
      </c>
    </row>
    <row r="15" spans="1:6" x14ac:dyDescent="0.3">
      <c r="A15" s="4">
        <f t="shared" si="1"/>
        <v>1</v>
      </c>
      <c r="B15" s="14" t="s">
        <v>44</v>
      </c>
      <c r="C15" s="18">
        <v>0.48958333333333331</v>
      </c>
      <c r="D15" s="18">
        <v>0.52083333333333337</v>
      </c>
      <c r="E15" s="15">
        <f t="shared" ref="E15:E23" si="2">D15-C15</f>
        <v>3.1250000000000056E-2</v>
      </c>
      <c r="F15" s="5" t="s">
        <v>9</v>
      </c>
    </row>
    <row r="16" spans="1:6" x14ac:dyDescent="0.3">
      <c r="A16" s="4">
        <f t="shared" si="1"/>
        <v>2</v>
      </c>
      <c r="B16" s="14" t="s">
        <v>45</v>
      </c>
      <c r="C16" s="19">
        <v>0.52083333333333337</v>
      </c>
      <c r="D16" s="19">
        <v>0.54166666666666663</v>
      </c>
      <c r="E16" s="15">
        <f t="shared" si="2"/>
        <v>2.0833333333333259E-2</v>
      </c>
      <c r="F16" s="5" t="s">
        <v>9</v>
      </c>
    </row>
    <row r="17" spans="1:6" x14ac:dyDescent="0.3">
      <c r="A17" s="4">
        <f t="shared" si="1"/>
        <v>3</v>
      </c>
      <c r="B17" s="14" t="s">
        <v>46</v>
      </c>
      <c r="C17" s="19">
        <v>0.54166666666666663</v>
      </c>
      <c r="D17" s="19">
        <v>0.55208333333333337</v>
      </c>
      <c r="E17" s="15">
        <f t="shared" si="2"/>
        <v>1.0416666666666741E-2</v>
      </c>
      <c r="F17" s="5" t="s">
        <v>9</v>
      </c>
    </row>
    <row r="18" spans="1:6" x14ac:dyDescent="0.3">
      <c r="A18" s="4">
        <f t="shared" si="1"/>
        <v>4</v>
      </c>
      <c r="B18" s="14" t="s">
        <v>47</v>
      </c>
      <c r="C18" s="19">
        <v>0.59513888888888888</v>
      </c>
      <c r="D18" s="19">
        <v>0.60138888888888886</v>
      </c>
      <c r="E18" s="15">
        <f t="shared" si="2"/>
        <v>6.2499999999999778E-3</v>
      </c>
      <c r="F18" s="5" t="s">
        <v>9</v>
      </c>
    </row>
    <row r="19" spans="1:6" x14ac:dyDescent="0.3">
      <c r="A19" s="4">
        <f t="shared" si="1"/>
        <v>5</v>
      </c>
      <c r="B19" s="14" t="s">
        <v>48</v>
      </c>
      <c r="C19" s="19">
        <v>0.60138888888888886</v>
      </c>
      <c r="D19" s="19">
        <v>0.6118055555555556</v>
      </c>
      <c r="E19" s="15">
        <f t="shared" si="2"/>
        <v>1.0416666666666741E-2</v>
      </c>
      <c r="F19" s="5" t="s">
        <v>9</v>
      </c>
    </row>
    <row r="20" spans="1:6" x14ac:dyDescent="0.3">
      <c r="A20" s="4">
        <f t="shared" si="1"/>
        <v>6</v>
      </c>
      <c r="B20" s="14" t="s">
        <v>49</v>
      </c>
      <c r="C20" s="19">
        <v>0.6118055555555556</v>
      </c>
      <c r="D20" s="19">
        <v>0.61597222222222225</v>
      </c>
      <c r="E20" s="15">
        <f t="shared" si="2"/>
        <v>4.1666666666666519E-3</v>
      </c>
      <c r="F20" s="5" t="s">
        <v>9</v>
      </c>
    </row>
    <row r="21" spans="1:6" x14ac:dyDescent="0.3">
      <c r="A21" s="4">
        <f t="shared" si="1"/>
        <v>7</v>
      </c>
      <c r="B21" s="14" t="s">
        <v>50</v>
      </c>
      <c r="C21" s="19">
        <v>0.61597222222222225</v>
      </c>
      <c r="D21" s="19">
        <v>0.63680555555555551</v>
      </c>
      <c r="E21" s="15">
        <f t="shared" si="2"/>
        <v>2.0833333333333259E-2</v>
      </c>
      <c r="F21" s="5" t="s">
        <v>9</v>
      </c>
    </row>
    <row r="22" spans="1:6" x14ac:dyDescent="0.3">
      <c r="A22" s="4">
        <f t="shared" si="1"/>
        <v>8</v>
      </c>
      <c r="B22" s="14" t="s">
        <v>51</v>
      </c>
      <c r="C22" s="19">
        <v>0.63680555555555551</v>
      </c>
      <c r="D22" s="19">
        <v>0.69097222222222221</v>
      </c>
      <c r="E22" s="15">
        <f t="shared" si="2"/>
        <v>5.4166666666666696E-2</v>
      </c>
      <c r="F22" s="5" t="s">
        <v>29</v>
      </c>
    </row>
    <row r="23" spans="1:6" ht="15" customHeight="1" thickBot="1" x14ac:dyDescent="0.35">
      <c r="A23" s="4">
        <f t="shared" si="1"/>
        <v>9</v>
      </c>
      <c r="B23" s="14"/>
      <c r="C23" s="23"/>
      <c r="D23" s="23"/>
      <c r="E23" s="15">
        <f t="shared" si="2"/>
        <v>0</v>
      </c>
      <c r="F23" s="5"/>
    </row>
    <row r="24" spans="1:6" ht="15" customHeight="1" thickBot="1" x14ac:dyDescent="0.35">
      <c r="A24" s="9"/>
      <c r="B24" s="10" t="s">
        <v>6</v>
      </c>
      <c r="C24" s="24"/>
      <c r="D24" s="25"/>
      <c r="E24" s="16">
        <f>SUM(E14:E23)</f>
        <v>0.15833333333333338</v>
      </c>
      <c r="F24" s="12"/>
    </row>
    <row r="25" spans="1:6" x14ac:dyDescent="0.3">
      <c r="E25" s="13"/>
      <c r="F25" s="13"/>
    </row>
    <row r="62" spans="2:2" x14ac:dyDescent="0.3">
      <c r="B62" s="22"/>
    </row>
  </sheetData>
  <conditionalFormatting sqref="F2:F11">
    <cfRule type="expression" dxfId="122" priority="4">
      <formula>SEARCH("In-Progress", F2)</formula>
    </cfRule>
    <cfRule type="expression" dxfId="121" priority="5">
      <formula>SEARCH("Incomplete", F2)</formula>
    </cfRule>
    <cfRule type="expression" dxfId="120" priority="6">
      <formula>SEARCH("Completed", F2)</formula>
    </cfRule>
  </conditionalFormatting>
  <conditionalFormatting sqref="F15:F23">
    <cfRule type="expression" dxfId="119" priority="1">
      <formula>SEARCH("In-Progress", F15)</formula>
    </cfRule>
    <cfRule type="expression" dxfId="118" priority="2">
      <formula>SEARCH("Incomplete", F15)</formula>
    </cfRule>
    <cfRule type="expression" dxfId="117" priority="3">
      <formula>SEARCH("Completed", F15)</formula>
    </cfRule>
  </conditionalFormatting>
  <dataValidations count="1">
    <dataValidation type="list" allowBlank="1" showInputMessage="1" showErrorMessage="1" sqref="F2:F11 F15:F23" xr:uid="{00000000-0002-0000-0500-000000000000}">
      <formula1>"Completed, Incomplete, In-Progress"</formula1>
    </dataValidation>
  </dataValidation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6"/>
  <sheetViews>
    <sheetView workbookViewId="0">
      <selection activeCell="B2" sqref="B2"/>
    </sheetView>
  </sheetViews>
  <sheetFormatPr defaultRowHeight="14.4" x14ac:dyDescent="0.3"/>
  <cols>
    <col min="1" max="1" width="6.6640625" bestFit="1" customWidth="1"/>
    <col min="2" max="2" width="69.109375" customWidth="1"/>
    <col min="3" max="3" width="9.5546875" style="22" bestFit="1" customWidth="1"/>
    <col min="4" max="4" width="8.77734375" style="22" bestFit="1" customWidth="1"/>
    <col min="5" max="5" width="9.77734375" bestFit="1" customWidth="1"/>
    <col min="6" max="6" width="10.109375" bestFit="1" customWidth="1"/>
    <col min="7" max="7" width="9.5546875" bestFit="1" customWidth="1"/>
    <col min="8" max="8" width="8.77734375" bestFit="1" customWidth="1"/>
    <col min="9" max="9" width="9.77734375" bestFit="1" customWidth="1"/>
    <col min="10" max="10" width="9.5546875" bestFit="1" customWidth="1"/>
    <col min="11" max="11" width="8.77734375" bestFit="1" customWidth="1"/>
    <col min="12" max="12" width="9.77734375" bestFit="1" customWidth="1"/>
    <col min="13" max="13" width="9.5546875" bestFit="1" customWidth="1"/>
    <col min="14" max="14" width="8.77734375" bestFit="1" customWidth="1"/>
    <col min="15" max="15" width="9.77734375" bestFit="1" customWidth="1"/>
  </cols>
  <sheetData>
    <row r="1" spans="1:6" ht="15" customHeight="1" thickBot="1" x14ac:dyDescent="0.35">
      <c r="A1" s="1" t="s">
        <v>0</v>
      </c>
      <c r="B1" s="1" t="s">
        <v>1</v>
      </c>
      <c r="C1" s="28" t="s">
        <v>2</v>
      </c>
      <c r="D1" s="17" t="s">
        <v>3</v>
      </c>
      <c r="E1" s="3" t="s">
        <v>4</v>
      </c>
      <c r="F1" s="2" t="s">
        <v>5</v>
      </c>
    </row>
    <row r="2" spans="1:6" x14ac:dyDescent="0.3">
      <c r="A2" s="4">
        <f t="shared" ref="A2:A11" si="0">ROW() - ROW($A$1)</f>
        <v>1</v>
      </c>
      <c r="B2" s="14" t="s">
        <v>38</v>
      </c>
      <c r="C2" s="18">
        <v>0.4375</v>
      </c>
      <c r="D2" s="18">
        <v>0.49861111111111112</v>
      </c>
      <c r="E2" s="15">
        <f>D2-C2</f>
        <v>6.1111111111111116E-2</v>
      </c>
      <c r="F2" s="5"/>
    </row>
    <row r="3" spans="1:6" x14ac:dyDescent="0.3">
      <c r="A3" s="4">
        <f t="shared" si="0"/>
        <v>2</v>
      </c>
      <c r="B3" s="14" t="s">
        <v>52</v>
      </c>
      <c r="C3" s="19">
        <v>0.49861111111111112</v>
      </c>
      <c r="D3" s="19">
        <v>0.51458333333333328</v>
      </c>
      <c r="E3" s="15">
        <f>D3-C3</f>
        <v>1.5972222222222165E-2</v>
      </c>
      <c r="F3" s="5"/>
    </row>
    <row r="4" spans="1:6" x14ac:dyDescent="0.3">
      <c r="A4" s="4">
        <f t="shared" si="0"/>
        <v>3</v>
      </c>
      <c r="B4" s="26" t="s">
        <v>53</v>
      </c>
      <c r="C4" s="19">
        <v>0.52777777777777779</v>
      </c>
      <c r="D4" s="19">
        <v>0.54861111111111116</v>
      </c>
      <c r="E4" s="15">
        <f>D4-C4</f>
        <v>2.083333333333337E-2</v>
      </c>
      <c r="F4" s="5"/>
    </row>
    <row r="5" spans="1:6" x14ac:dyDescent="0.3">
      <c r="A5" s="4">
        <f t="shared" si="0"/>
        <v>4</v>
      </c>
      <c r="B5" s="14" t="s">
        <v>43</v>
      </c>
      <c r="C5" s="19">
        <v>0.54861111111111116</v>
      </c>
      <c r="D5" s="19">
        <v>0.59861111111111109</v>
      </c>
      <c r="E5" s="15">
        <f>D5-C5</f>
        <v>4.9999999999999933E-2</v>
      </c>
      <c r="F5" s="5"/>
    </row>
    <row r="6" spans="1:6" x14ac:dyDescent="0.3">
      <c r="A6" s="4">
        <f t="shared" si="0"/>
        <v>5</v>
      </c>
      <c r="B6" s="14" t="s">
        <v>54</v>
      </c>
      <c r="C6" s="19">
        <v>0.51458333333333328</v>
      </c>
      <c r="D6" s="19">
        <v>0.71875</v>
      </c>
      <c r="E6" s="15">
        <f>E36</f>
        <v>0.13680555555555574</v>
      </c>
      <c r="F6" s="5"/>
    </row>
    <row r="7" spans="1:6" x14ac:dyDescent="0.3">
      <c r="A7" s="4">
        <f t="shared" si="0"/>
        <v>6</v>
      </c>
      <c r="B7" s="14" t="s">
        <v>55</v>
      </c>
      <c r="C7" s="19">
        <v>0.73958333333333337</v>
      </c>
      <c r="D7" s="19">
        <v>0.78472222222222221</v>
      </c>
      <c r="E7" s="15">
        <f>D7-C7</f>
        <v>4.513888888888884E-2</v>
      </c>
      <c r="F7" s="5"/>
    </row>
    <row r="8" spans="1:6" x14ac:dyDescent="0.3">
      <c r="A8" s="4">
        <f t="shared" si="0"/>
        <v>7</v>
      </c>
      <c r="B8" s="14"/>
      <c r="C8" s="19"/>
      <c r="D8" s="19"/>
      <c r="E8" s="15">
        <f>D8-C8</f>
        <v>0</v>
      </c>
      <c r="F8" s="5"/>
    </row>
    <row r="9" spans="1:6" x14ac:dyDescent="0.3">
      <c r="A9" s="4">
        <f t="shared" si="0"/>
        <v>8</v>
      </c>
      <c r="B9" s="14"/>
      <c r="C9" s="19"/>
      <c r="D9" s="19"/>
      <c r="E9" s="15">
        <f>D9-C9</f>
        <v>0</v>
      </c>
      <c r="F9" s="5"/>
    </row>
    <row r="10" spans="1:6" x14ac:dyDescent="0.3">
      <c r="A10" s="4">
        <f t="shared" si="0"/>
        <v>9</v>
      </c>
      <c r="B10" s="14"/>
      <c r="C10" s="19"/>
      <c r="D10" s="19"/>
      <c r="E10" s="15">
        <f>D10-C10</f>
        <v>0</v>
      </c>
      <c r="F10" s="5"/>
    </row>
    <row r="11" spans="1:6" ht="15" customHeight="1" thickBot="1" x14ac:dyDescent="0.35">
      <c r="A11" s="4">
        <f t="shared" si="0"/>
        <v>10</v>
      </c>
      <c r="B11" s="14"/>
      <c r="C11" s="20"/>
      <c r="D11" s="20"/>
      <c r="E11" s="15">
        <f>D11-C11</f>
        <v>0</v>
      </c>
      <c r="F11" s="5"/>
    </row>
    <row r="12" spans="1:6" ht="15" customHeight="1" thickBot="1" x14ac:dyDescent="0.35">
      <c r="A12" s="9"/>
      <c r="B12" s="27" t="s">
        <v>6</v>
      </c>
      <c r="C12" s="24"/>
      <c r="D12" s="21"/>
      <c r="E12" s="16">
        <f>SUM(E2:E11)</f>
        <v>0.32986111111111116</v>
      </c>
      <c r="F12" s="12"/>
    </row>
    <row r="13" spans="1:6" ht="15" customHeight="1" thickBot="1" x14ac:dyDescent="0.35"/>
    <row r="14" spans="1:6" ht="15" customHeight="1" thickBot="1" x14ac:dyDescent="0.35">
      <c r="A14" s="1" t="s">
        <v>0</v>
      </c>
      <c r="B14" s="1" t="s">
        <v>43</v>
      </c>
      <c r="C14" s="28" t="s">
        <v>2</v>
      </c>
      <c r="D14" s="17" t="s">
        <v>3</v>
      </c>
      <c r="E14" s="3" t="s">
        <v>4</v>
      </c>
      <c r="F14" s="2" t="s">
        <v>5</v>
      </c>
    </row>
    <row r="15" spans="1:6" x14ac:dyDescent="0.3">
      <c r="A15" s="4">
        <f t="shared" ref="A15:A23" si="1">A2</f>
        <v>1</v>
      </c>
      <c r="B15" s="14" t="s">
        <v>56</v>
      </c>
      <c r="C15" s="19">
        <v>0.54861111111111116</v>
      </c>
      <c r="D15" s="18">
        <v>0.59861111111111109</v>
      </c>
      <c r="E15" s="15">
        <f t="shared" ref="E15:E23" si="2">D15-C15</f>
        <v>4.9999999999999933E-2</v>
      </c>
      <c r="F15" s="5"/>
    </row>
    <row r="16" spans="1:6" x14ac:dyDescent="0.3">
      <c r="A16" s="4">
        <f t="shared" si="1"/>
        <v>2</v>
      </c>
      <c r="B16" s="14"/>
      <c r="C16" s="19"/>
      <c r="D16" s="19"/>
      <c r="E16" s="15">
        <f t="shared" si="2"/>
        <v>0</v>
      </c>
      <c r="F16" s="5"/>
    </row>
    <row r="17" spans="1:15" x14ac:dyDescent="0.3">
      <c r="A17" s="4">
        <f t="shared" si="1"/>
        <v>3</v>
      </c>
      <c r="B17" s="14"/>
      <c r="C17" s="19"/>
      <c r="D17" s="19"/>
      <c r="E17" s="15">
        <f t="shared" si="2"/>
        <v>0</v>
      </c>
      <c r="F17" s="5"/>
    </row>
    <row r="18" spans="1:15" x14ac:dyDescent="0.3">
      <c r="A18" s="4">
        <f t="shared" si="1"/>
        <v>4</v>
      </c>
      <c r="B18" s="14"/>
      <c r="C18" s="19"/>
      <c r="D18" s="19"/>
      <c r="E18" s="15">
        <f t="shared" si="2"/>
        <v>0</v>
      </c>
      <c r="F18" s="5"/>
    </row>
    <row r="19" spans="1:15" x14ac:dyDescent="0.3">
      <c r="A19" s="4">
        <f t="shared" si="1"/>
        <v>5</v>
      </c>
      <c r="B19" s="14"/>
      <c r="C19" s="19"/>
      <c r="D19" s="19"/>
      <c r="E19" s="15">
        <f t="shared" si="2"/>
        <v>0</v>
      </c>
      <c r="F19" s="5"/>
    </row>
    <row r="20" spans="1:15" x14ac:dyDescent="0.3">
      <c r="A20" s="4">
        <f t="shared" si="1"/>
        <v>6</v>
      </c>
      <c r="B20" s="14"/>
      <c r="C20" s="19"/>
      <c r="D20" s="19"/>
      <c r="E20" s="15">
        <f t="shared" si="2"/>
        <v>0</v>
      </c>
      <c r="F20" s="5"/>
    </row>
    <row r="21" spans="1:15" x14ac:dyDescent="0.3">
      <c r="A21" s="4">
        <f t="shared" si="1"/>
        <v>7</v>
      </c>
      <c r="B21" s="14"/>
      <c r="C21" s="19"/>
      <c r="D21" s="19"/>
      <c r="E21" s="15">
        <f t="shared" si="2"/>
        <v>0</v>
      </c>
      <c r="F21" s="5"/>
    </row>
    <row r="22" spans="1:15" x14ac:dyDescent="0.3">
      <c r="A22" s="4">
        <f t="shared" si="1"/>
        <v>8</v>
      </c>
      <c r="B22" s="14"/>
      <c r="C22" s="19"/>
      <c r="D22" s="19"/>
      <c r="E22" s="15">
        <f t="shared" si="2"/>
        <v>0</v>
      </c>
      <c r="F22" s="5"/>
    </row>
    <row r="23" spans="1:15" ht="15" customHeight="1" thickBot="1" x14ac:dyDescent="0.35">
      <c r="A23" s="4">
        <f t="shared" si="1"/>
        <v>9</v>
      </c>
      <c r="B23" s="14"/>
      <c r="C23" s="23"/>
      <c r="D23" s="23"/>
      <c r="E23" s="15">
        <f t="shared" si="2"/>
        <v>0</v>
      </c>
      <c r="F23" s="5"/>
    </row>
    <row r="24" spans="1:15" ht="15" customHeight="1" thickBot="1" x14ac:dyDescent="0.35">
      <c r="A24" s="9"/>
      <c r="B24" s="10" t="s">
        <v>6</v>
      </c>
      <c r="C24" s="24"/>
      <c r="D24" s="25"/>
      <c r="E24" s="16">
        <f>SUM(E14:E23)</f>
        <v>4.9999999999999933E-2</v>
      </c>
      <c r="F24" s="12"/>
    </row>
    <row r="25" spans="1:15" ht="15" customHeight="1" thickBot="1" x14ac:dyDescent="0.35">
      <c r="E25" s="13"/>
      <c r="F25" s="13"/>
    </row>
    <row r="26" spans="1:15" ht="15" customHeight="1" thickBot="1" x14ac:dyDescent="0.35">
      <c r="A26" s="1" t="s">
        <v>0</v>
      </c>
      <c r="B26" s="1" t="s">
        <v>54</v>
      </c>
      <c r="C26" s="28" t="s">
        <v>2</v>
      </c>
      <c r="D26" s="17" t="s">
        <v>3</v>
      </c>
      <c r="E26" s="3" t="s">
        <v>4</v>
      </c>
      <c r="F26" s="2" t="s">
        <v>5</v>
      </c>
      <c r="G26" s="30" t="s">
        <v>2</v>
      </c>
      <c r="H26" s="17" t="s">
        <v>3</v>
      </c>
      <c r="I26" s="31" t="s">
        <v>4</v>
      </c>
      <c r="J26" s="30" t="s">
        <v>2</v>
      </c>
      <c r="K26" s="17" t="s">
        <v>3</v>
      </c>
      <c r="L26" s="31" t="s">
        <v>4</v>
      </c>
      <c r="M26" s="30" t="s">
        <v>2</v>
      </c>
      <c r="N26" s="17" t="s">
        <v>3</v>
      </c>
      <c r="O26" s="31" t="s">
        <v>4</v>
      </c>
    </row>
    <row r="27" spans="1:15" ht="15" customHeight="1" thickBot="1" x14ac:dyDescent="0.35">
      <c r="A27" s="4">
        <f t="shared" ref="A27:A35" si="3">A2</f>
        <v>1</v>
      </c>
      <c r="B27" s="14" t="s">
        <v>57</v>
      </c>
      <c r="C27" s="18">
        <v>0.51458333333333328</v>
      </c>
      <c r="D27" s="18">
        <v>0.52777777777777779</v>
      </c>
      <c r="E27" s="15">
        <f>I27+L27+O27</f>
        <v>3.9583333333333415E-2</v>
      </c>
      <c r="F27" s="5"/>
      <c r="G27" s="32">
        <v>0.51458333333333328</v>
      </c>
      <c r="H27" s="32">
        <v>0.52777777777777779</v>
      </c>
      <c r="I27" s="33">
        <f>H27-G27</f>
        <v>1.3194444444444509E-2</v>
      </c>
      <c r="J27" s="32">
        <v>0.59861111111111109</v>
      </c>
      <c r="K27" s="32">
        <v>0.60763888888888884</v>
      </c>
      <c r="L27" s="33">
        <f>K27-J27</f>
        <v>9.0277777777777457E-3</v>
      </c>
      <c r="M27" s="32">
        <v>0.67013888888888884</v>
      </c>
      <c r="N27" s="32">
        <v>0.6875</v>
      </c>
      <c r="O27" s="34">
        <f>N27-M27</f>
        <v>1.736111111111116E-2</v>
      </c>
    </row>
    <row r="28" spans="1:15" x14ac:dyDescent="0.3">
      <c r="A28" s="4">
        <f t="shared" si="3"/>
        <v>2</v>
      </c>
      <c r="B28" s="14" t="s">
        <v>58</v>
      </c>
      <c r="C28" s="19">
        <v>0.60763888888888884</v>
      </c>
      <c r="D28" s="19">
        <v>0.62152777777777779</v>
      </c>
      <c r="E28" s="15">
        <f t="shared" ref="E28:E35" si="4">D28-C28</f>
        <v>1.3888888888888951E-2</v>
      </c>
      <c r="F28" s="5" t="s">
        <v>9</v>
      </c>
    </row>
    <row r="29" spans="1:15" x14ac:dyDescent="0.3">
      <c r="A29" s="4">
        <f t="shared" si="3"/>
        <v>3</v>
      </c>
      <c r="B29" s="14" t="s">
        <v>59</v>
      </c>
      <c r="C29" s="19">
        <v>0.62152777777777779</v>
      </c>
      <c r="D29" s="19">
        <v>0.64930555555555558</v>
      </c>
      <c r="E29" s="15">
        <f t="shared" si="4"/>
        <v>2.777777777777779E-2</v>
      </c>
      <c r="F29" s="5" t="s">
        <v>9</v>
      </c>
    </row>
    <row r="30" spans="1:15" x14ac:dyDescent="0.3">
      <c r="A30" s="4">
        <f t="shared" si="3"/>
        <v>4</v>
      </c>
      <c r="B30" s="14" t="s">
        <v>60</v>
      </c>
      <c r="C30" s="19">
        <v>0.64930555555555558</v>
      </c>
      <c r="D30" s="19">
        <v>0.67013888888888884</v>
      </c>
      <c r="E30" s="15">
        <f t="shared" si="4"/>
        <v>2.0833333333333259E-2</v>
      </c>
      <c r="F30" s="5"/>
    </row>
    <row r="31" spans="1:15" x14ac:dyDescent="0.3">
      <c r="A31" s="4">
        <f t="shared" si="3"/>
        <v>5</v>
      </c>
      <c r="B31" s="14" t="s">
        <v>61</v>
      </c>
      <c r="C31" s="19">
        <v>0.67013888888888884</v>
      </c>
      <c r="D31" s="19">
        <v>0.70486111111111116</v>
      </c>
      <c r="E31" s="15">
        <f t="shared" si="4"/>
        <v>3.4722222222222321E-2</v>
      </c>
      <c r="F31" s="5"/>
      <c r="I31" s="29"/>
    </row>
    <row r="32" spans="1:15" x14ac:dyDescent="0.3">
      <c r="A32" s="4">
        <f t="shared" si="3"/>
        <v>6</v>
      </c>
      <c r="B32" s="14"/>
      <c r="C32" s="19"/>
      <c r="D32" s="19"/>
      <c r="E32" s="15">
        <f t="shared" si="4"/>
        <v>0</v>
      </c>
      <c r="F32" s="5"/>
      <c r="I32" s="29"/>
    </row>
    <row r="33" spans="1:9" x14ac:dyDescent="0.3">
      <c r="A33" s="4">
        <f t="shared" si="3"/>
        <v>7</v>
      </c>
      <c r="B33" s="14"/>
      <c r="C33" s="19"/>
      <c r="D33" s="19"/>
      <c r="E33" s="15">
        <f t="shared" si="4"/>
        <v>0</v>
      </c>
      <c r="F33" s="5"/>
      <c r="I33" s="29"/>
    </row>
    <row r="34" spans="1:9" x14ac:dyDescent="0.3">
      <c r="A34" s="4">
        <f t="shared" si="3"/>
        <v>8</v>
      </c>
      <c r="B34" s="14"/>
      <c r="C34" s="19"/>
      <c r="D34" s="19"/>
      <c r="E34" s="15">
        <f t="shared" si="4"/>
        <v>0</v>
      </c>
      <c r="F34" s="5"/>
      <c r="I34" s="29"/>
    </row>
    <row r="35" spans="1:9" ht="15" customHeight="1" thickBot="1" x14ac:dyDescent="0.35">
      <c r="A35" s="4">
        <f t="shared" si="3"/>
        <v>9</v>
      </c>
      <c r="B35" s="14"/>
      <c r="C35" s="23"/>
      <c r="D35" s="23"/>
      <c r="E35" s="15">
        <f t="shared" si="4"/>
        <v>0</v>
      </c>
      <c r="F35" s="5"/>
      <c r="I35" s="29"/>
    </row>
    <row r="36" spans="1:9" ht="15" customHeight="1" thickBot="1" x14ac:dyDescent="0.35">
      <c r="A36" s="9"/>
      <c r="B36" s="10" t="s">
        <v>6</v>
      </c>
      <c r="C36" s="24"/>
      <c r="D36" s="25"/>
      <c r="E36" s="16">
        <f>SUM(E26:E35)</f>
        <v>0.13680555555555574</v>
      </c>
      <c r="F36" s="12"/>
    </row>
  </sheetData>
  <conditionalFormatting sqref="F2:F11">
    <cfRule type="expression" dxfId="116" priority="13">
      <formula>SEARCH("In-Progress", F2)</formula>
    </cfRule>
    <cfRule type="expression" dxfId="115" priority="14">
      <formula>SEARCH("Incomplete", F2)</formula>
    </cfRule>
    <cfRule type="expression" dxfId="114" priority="15">
      <formula>SEARCH("Completed", F2)</formula>
    </cfRule>
  </conditionalFormatting>
  <conditionalFormatting sqref="F15:F23">
    <cfRule type="expression" dxfId="113" priority="10">
      <formula>SEARCH("In-Progress", F15)</formula>
    </cfRule>
    <cfRule type="expression" dxfId="112" priority="11">
      <formula>SEARCH("Incomplete", F15)</formula>
    </cfRule>
    <cfRule type="expression" dxfId="111" priority="12">
      <formula>SEARCH("Completed", F15)</formula>
    </cfRule>
  </conditionalFormatting>
  <conditionalFormatting sqref="F27:F35">
    <cfRule type="expression" dxfId="110" priority="1">
      <formula>SEARCH("In-Progress", F27)</formula>
    </cfRule>
    <cfRule type="expression" dxfId="109" priority="2">
      <formula>SEARCH("Incomplete", F27)</formula>
    </cfRule>
    <cfRule type="expression" dxfId="108" priority="3">
      <formula>SEARCH("Completed", F27)</formula>
    </cfRule>
  </conditionalFormatting>
  <dataValidations count="1">
    <dataValidation type="list" allowBlank="1" showInputMessage="1" showErrorMessage="1" sqref="F2:F11 F15:F23 F27:F35" xr:uid="{00000000-0002-0000-0600-000000000000}">
      <formula1>"Completed, Incomplete, In-Progress"</formula1>
    </dataValidation>
  </dataValidation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6"/>
  <sheetViews>
    <sheetView topLeftCell="A4" workbookViewId="0">
      <selection activeCell="K10" sqref="K10"/>
    </sheetView>
  </sheetViews>
  <sheetFormatPr defaultRowHeight="14.4" x14ac:dyDescent="0.3"/>
  <cols>
    <col min="1" max="1" width="6.6640625" bestFit="1" customWidth="1"/>
    <col min="2" max="2" width="69.109375" customWidth="1"/>
    <col min="3" max="3" width="9.5546875" bestFit="1" customWidth="1"/>
    <col min="4" max="4" width="8.77734375" bestFit="1" customWidth="1"/>
    <col min="5" max="5" width="9.77734375" bestFit="1" customWidth="1"/>
  </cols>
  <sheetData>
    <row r="1" spans="1:7" ht="15" customHeight="1" thickBot="1" x14ac:dyDescent="0.35">
      <c r="A1" s="1" t="s">
        <v>0</v>
      </c>
      <c r="B1" s="2" t="s">
        <v>1</v>
      </c>
      <c r="C1" s="17" t="s">
        <v>2</v>
      </c>
      <c r="D1" s="17" t="s">
        <v>3</v>
      </c>
      <c r="E1" s="3" t="s">
        <v>4</v>
      </c>
      <c r="F1" s="2" t="s">
        <v>5</v>
      </c>
      <c r="G1" s="2" t="s">
        <v>62</v>
      </c>
    </row>
    <row r="2" spans="1:7" ht="28.8" customHeight="1" x14ac:dyDescent="0.3">
      <c r="A2" s="4">
        <f t="shared" ref="A2:A11" si="0">ROW() - ROW($A$1)</f>
        <v>1</v>
      </c>
      <c r="B2" s="14" t="s">
        <v>63</v>
      </c>
      <c r="C2" s="19">
        <v>0.39930555555555558</v>
      </c>
      <c r="D2" s="19">
        <v>0.40625</v>
      </c>
      <c r="E2" s="15">
        <f>D2-C2</f>
        <v>6.9444444444444198E-3</v>
      </c>
      <c r="F2" s="5"/>
      <c r="G2" s="35"/>
    </row>
    <row r="3" spans="1:7" ht="331.8" customHeight="1" thickBot="1" x14ac:dyDescent="0.35">
      <c r="A3" s="4">
        <f t="shared" si="0"/>
        <v>2</v>
      </c>
      <c r="B3" s="14" t="s">
        <v>64</v>
      </c>
      <c r="C3" s="19">
        <v>0.38541666666666669</v>
      </c>
      <c r="D3" s="19"/>
      <c r="E3" s="15">
        <v>0.21875</v>
      </c>
      <c r="F3" s="5"/>
      <c r="G3" s="35"/>
    </row>
    <row r="4" spans="1:7" ht="86.4" customHeight="1" x14ac:dyDescent="0.3">
      <c r="A4" s="4">
        <f t="shared" si="0"/>
        <v>3</v>
      </c>
      <c r="B4" s="14" t="s">
        <v>65</v>
      </c>
      <c r="C4" s="18">
        <v>0.38541666666666669</v>
      </c>
      <c r="D4" s="18">
        <v>0.42916666666666659</v>
      </c>
      <c r="E4" s="15">
        <v>3.4722222222222217E-2</v>
      </c>
      <c r="F4" s="5"/>
      <c r="G4" s="26"/>
    </row>
    <row r="5" spans="1:7" ht="28.8" customHeight="1" x14ac:dyDescent="0.3">
      <c r="A5" s="4">
        <f t="shared" si="0"/>
        <v>4</v>
      </c>
      <c r="B5" s="14" t="s">
        <v>66</v>
      </c>
      <c r="C5" s="19">
        <v>0.50624999999999998</v>
      </c>
      <c r="D5" s="19">
        <v>0.51736111111111116</v>
      </c>
      <c r="E5" s="15">
        <v>1.2500000000000001E-2</v>
      </c>
      <c r="F5" s="5"/>
      <c r="G5" s="14"/>
    </row>
    <row r="6" spans="1:7" x14ac:dyDescent="0.3">
      <c r="A6" s="4">
        <f t="shared" si="0"/>
        <v>5</v>
      </c>
      <c r="B6" s="14" t="s">
        <v>39</v>
      </c>
      <c r="C6" s="19">
        <v>0.59722222222222221</v>
      </c>
      <c r="D6" s="19">
        <v>0.62291666666666667</v>
      </c>
      <c r="E6" s="15">
        <f t="shared" ref="E6:E11" si="1">D6-C6</f>
        <v>2.5694444444444464E-2</v>
      </c>
      <c r="F6" s="5"/>
      <c r="G6" s="14"/>
    </row>
    <row r="7" spans="1:7" x14ac:dyDescent="0.3">
      <c r="A7" s="4">
        <f t="shared" si="0"/>
        <v>6</v>
      </c>
      <c r="B7" s="14" t="s">
        <v>38</v>
      </c>
      <c r="C7" s="19"/>
      <c r="D7" s="19"/>
      <c r="E7" s="15">
        <f t="shared" si="1"/>
        <v>0</v>
      </c>
      <c r="F7" s="5"/>
      <c r="G7" s="14"/>
    </row>
    <row r="8" spans="1:7" x14ac:dyDescent="0.3">
      <c r="A8" s="4">
        <f t="shared" si="0"/>
        <v>7</v>
      </c>
      <c r="B8" s="26"/>
      <c r="C8" s="19"/>
      <c r="D8" s="19"/>
      <c r="E8" s="15">
        <f t="shared" si="1"/>
        <v>0</v>
      </c>
      <c r="F8" s="5"/>
      <c r="G8" s="14"/>
    </row>
    <row r="9" spans="1:7" x14ac:dyDescent="0.3">
      <c r="A9" s="4">
        <f t="shared" si="0"/>
        <v>8</v>
      </c>
      <c r="B9" s="14" t="s">
        <v>43</v>
      </c>
      <c r="C9" s="19"/>
      <c r="D9" s="19"/>
      <c r="E9" s="15">
        <f t="shared" si="1"/>
        <v>0</v>
      </c>
      <c r="F9" s="5"/>
      <c r="G9" s="14"/>
    </row>
    <row r="10" spans="1:7" ht="72.599999999999994" customHeight="1" thickBot="1" x14ac:dyDescent="0.35">
      <c r="A10" s="4">
        <f t="shared" si="0"/>
        <v>9</v>
      </c>
      <c r="B10" s="14" t="s">
        <v>67</v>
      </c>
      <c r="C10" s="20">
        <v>0.64930555555555558</v>
      </c>
      <c r="D10" s="20">
        <v>0.69097222222222221</v>
      </c>
      <c r="E10" s="15">
        <f t="shared" si="1"/>
        <v>4.166666666666663E-2</v>
      </c>
      <c r="F10" s="5"/>
      <c r="G10" s="14"/>
    </row>
    <row r="11" spans="1:7" ht="15" customHeight="1" thickBot="1" x14ac:dyDescent="0.35">
      <c r="A11" s="4">
        <f t="shared" si="0"/>
        <v>10</v>
      </c>
      <c r="B11" s="14" t="s">
        <v>55</v>
      </c>
      <c r="C11" s="20">
        <v>0.73333333333333328</v>
      </c>
      <c r="D11" s="20">
        <v>0.77777777777777779</v>
      </c>
      <c r="E11" s="15">
        <f t="shared" si="1"/>
        <v>4.4444444444444509E-2</v>
      </c>
      <c r="F11" s="5"/>
      <c r="G11" s="14"/>
    </row>
    <row r="12" spans="1:7" ht="15" customHeight="1" thickBot="1" x14ac:dyDescent="0.35">
      <c r="A12" s="9"/>
      <c r="B12" s="10" t="s">
        <v>6</v>
      </c>
      <c r="C12" s="21"/>
      <c r="D12" s="21"/>
      <c r="E12" s="16">
        <f>SUM(E2:E11)</f>
        <v>0.38472222222222224</v>
      </c>
      <c r="F12" s="12"/>
      <c r="G12" s="10"/>
    </row>
    <row r="13" spans="1:7" ht="15" customHeight="1" thickBot="1" x14ac:dyDescent="0.35"/>
    <row r="14" spans="1:7" ht="15" customHeight="1" thickBot="1" x14ac:dyDescent="0.35">
      <c r="A14" s="1" t="s">
        <v>0</v>
      </c>
      <c r="B14" s="1" t="s">
        <v>43</v>
      </c>
      <c r="C14" s="28" t="s">
        <v>2</v>
      </c>
      <c r="D14" s="17" t="s">
        <v>3</v>
      </c>
      <c r="E14" s="3" t="s">
        <v>4</v>
      </c>
      <c r="F14" s="2" t="s">
        <v>5</v>
      </c>
    </row>
    <row r="15" spans="1:7" x14ac:dyDescent="0.3">
      <c r="A15" s="4">
        <f t="shared" ref="A15:A23" si="2">A2</f>
        <v>1</v>
      </c>
      <c r="B15" s="14"/>
      <c r="C15" s="19"/>
      <c r="D15" s="18"/>
      <c r="E15" s="15">
        <f t="shared" ref="E15:E23" si="3">D15-C15</f>
        <v>0</v>
      </c>
      <c r="F15" s="5"/>
    </row>
    <row r="16" spans="1:7" x14ac:dyDescent="0.3">
      <c r="A16" s="4">
        <f t="shared" si="2"/>
        <v>2</v>
      </c>
      <c r="B16" s="14"/>
      <c r="C16" s="19"/>
      <c r="D16" s="19"/>
      <c r="E16" s="15">
        <f t="shared" si="3"/>
        <v>0</v>
      </c>
      <c r="F16" s="5"/>
    </row>
    <row r="17" spans="1:6" x14ac:dyDescent="0.3">
      <c r="A17" s="4">
        <f t="shared" si="2"/>
        <v>3</v>
      </c>
      <c r="B17" s="14"/>
      <c r="C17" s="19"/>
      <c r="D17" s="19"/>
      <c r="E17" s="15">
        <f t="shared" si="3"/>
        <v>0</v>
      </c>
      <c r="F17" s="5"/>
    </row>
    <row r="18" spans="1:6" x14ac:dyDescent="0.3">
      <c r="A18" s="4">
        <f t="shared" si="2"/>
        <v>4</v>
      </c>
      <c r="B18" s="14"/>
      <c r="C18" s="19"/>
      <c r="D18" s="19"/>
      <c r="E18" s="15">
        <f t="shared" si="3"/>
        <v>0</v>
      </c>
      <c r="F18" s="5"/>
    </row>
    <row r="19" spans="1:6" x14ac:dyDescent="0.3">
      <c r="A19" s="4">
        <f t="shared" si="2"/>
        <v>5</v>
      </c>
      <c r="B19" s="14"/>
      <c r="C19" s="19"/>
      <c r="D19" s="19"/>
      <c r="E19" s="15">
        <f t="shared" si="3"/>
        <v>0</v>
      </c>
      <c r="F19" s="5"/>
    </row>
    <row r="20" spans="1:6" x14ac:dyDescent="0.3">
      <c r="A20" s="4">
        <f t="shared" si="2"/>
        <v>6</v>
      </c>
      <c r="B20" s="14"/>
      <c r="C20" s="19"/>
      <c r="D20" s="19"/>
      <c r="E20" s="15">
        <f t="shared" si="3"/>
        <v>0</v>
      </c>
      <c r="F20" s="5"/>
    </row>
    <row r="21" spans="1:6" x14ac:dyDescent="0.3">
      <c r="A21" s="4">
        <f t="shared" si="2"/>
        <v>7</v>
      </c>
      <c r="B21" s="14"/>
      <c r="C21" s="19"/>
      <c r="D21" s="19"/>
      <c r="E21" s="15">
        <f t="shared" si="3"/>
        <v>0</v>
      </c>
      <c r="F21" s="5"/>
    </row>
    <row r="22" spans="1:6" x14ac:dyDescent="0.3">
      <c r="A22" s="4">
        <f t="shared" si="2"/>
        <v>8</v>
      </c>
      <c r="B22" s="14"/>
      <c r="C22" s="19"/>
      <c r="D22" s="19"/>
      <c r="E22" s="15">
        <f t="shared" si="3"/>
        <v>0</v>
      </c>
      <c r="F22" s="5"/>
    </row>
    <row r="23" spans="1:6" ht="15" customHeight="1" thickBot="1" x14ac:dyDescent="0.35">
      <c r="A23" s="4">
        <f t="shared" si="2"/>
        <v>9</v>
      </c>
      <c r="B23" s="14"/>
      <c r="C23" s="23"/>
      <c r="D23" s="23"/>
      <c r="E23" s="15">
        <f t="shared" si="3"/>
        <v>0</v>
      </c>
      <c r="F23" s="5"/>
    </row>
    <row r="24" spans="1:6" ht="15" customHeight="1" thickBot="1" x14ac:dyDescent="0.35">
      <c r="A24" s="9"/>
      <c r="B24" s="10" t="s">
        <v>6</v>
      </c>
      <c r="C24" s="24"/>
      <c r="D24" s="25"/>
      <c r="E24" s="16">
        <f>SUM(E14:E23)</f>
        <v>0</v>
      </c>
      <c r="F24" s="12"/>
    </row>
    <row r="25" spans="1:6" ht="15" customHeight="1" thickBot="1" x14ac:dyDescent="0.35">
      <c r="C25" s="22"/>
      <c r="D25" s="22"/>
      <c r="E25" s="13"/>
      <c r="F25" s="13"/>
    </row>
    <row r="26" spans="1:6" ht="15" customHeight="1" thickBot="1" x14ac:dyDescent="0.35">
      <c r="A26" s="1" t="s">
        <v>0</v>
      </c>
      <c r="B26" s="1" t="s">
        <v>54</v>
      </c>
      <c r="C26" s="28" t="s">
        <v>2</v>
      </c>
      <c r="D26" s="17" t="s">
        <v>3</v>
      </c>
      <c r="E26" s="3" t="s">
        <v>4</v>
      </c>
      <c r="F26" s="2" t="s">
        <v>5</v>
      </c>
    </row>
    <row r="27" spans="1:6" x14ac:dyDescent="0.3">
      <c r="A27" s="4">
        <f t="shared" ref="A27:A35" si="4">A2</f>
        <v>1</v>
      </c>
      <c r="B27" s="14"/>
      <c r="C27" s="18"/>
      <c r="D27" s="18"/>
      <c r="E27" s="15">
        <f>I27+L27+O27</f>
        <v>0</v>
      </c>
      <c r="F27" s="5"/>
    </row>
    <row r="28" spans="1:6" x14ac:dyDescent="0.3">
      <c r="A28" s="4">
        <f t="shared" si="4"/>
        <v>2</v>
      </c>
      <c r="B28" s="14"/>
      <c r="C28" s="19"/>
      <c r="D28" s="19"/>
      <c r="E28" s="15">
        <f t="shared" ref="E28:E35" si="5">D28-C28</f>
        <v>0</v>
      </c>
      <c r="F28" s="5"/>
    </row>
    <row r="29" spans="1:6" x14ac:dyDescent="0.3">
      <c r="A29" s="4">
        <f t="shared" si="4"/>
        <v>3</v>
      </c>
      <c r="B29" s="14"/>
      <c r="C29" s="19"/>
      <c r="D29" s="19"/>
      <c r="E29" s="15">
        <f t="shared" si="5"/>
        <v>0</v>
      </c>
      <c r="F29" s="5"/>
    </row>
    <row r="30" spans="1:6" x14ac:dyDescent="0.3">
      <c r="A30" s="4">
        <f t="shared" si="4"/>
        <v>4</v>
      </c>
      <c r="B30" s="14"/>
      <c r="C30" s="19"/>
      <c r="D30" s="19"/>
      <c r="E30" s="15">
        <f t="shared" si="5"/>
        <v>0</v>
      </c>
      <c r="F30" s="5"/>
    </row>
    <row r="31" spans="1:6" x14ac:dyDescent="0.3">
      <c r="A31" s="4">
        <f t="shared" si="4"/>
        <v>5</v>
      </c>
      <c r="B31" s="14"/>
      <c r="C31" s="19"/>
      <c r="D31" s="19"/>
      <c r="E31" s="15">
        <f t="shared" si="5"/>
        <v>0</v>
      </c>
      <c r="F31" s="5"/>
    </row>
    <row r="32" spans="1:6" x14ac:dyDescent="0.3">
      <c r="A32" s="4">
        <f t="shared" si="4"/>
        <v>6</v>
      </c>
      <c r="B32" s="14"/>
      <c r="C32" s="19"/>
      <c r="D32" s="19"/>
      <c r="E32" s="15">
        <f t="shared" si="5"/>
        <v>0</v>
      </c>
      <c r="F32" s="5"/>
    </row>
    <row r="33" spans="1:6" x14ac:dyDescent="0.3">
      <c r="A33" s="4">
        <f t="shared" si="4"/>
        <v>7</v>
      </c>
      <c r="B33" s="14"/>
      <c r="C33" s="19"/>
      <c r="D33" s="19"/>
      <c r="E33" s="15">
        <f t="shared" si="5"/>
        <v>0</v>
      </c>
      <c r="F33" s="5"/>
    </row>
    <row r="34" spans="1:6" x14ac:dyDescent="0.3">
      <c r="A34" s="4">
        <f t="shared" si="4"/>
        <v>8</v>
      </c>
      <c r="B34" s="14"/>
      <c r="C34" s="19"/>
      <c r="D34" s="19"/>
      <c r="E34" s="15">
        <f t="shared" si="5"/>
        <v>0</v>
      </c>
      <c r="F34" s="5"/>
    </row>
    <row r="35" spans="1:6" ht="15" customHeight="1" thickBot="1" x14ac:dyDescent="0.35">
      <c r="A35" s="4">
        <f t="shared" si="4"/>
        <v>9</v>
      </c>
      <c r="B35" s="14"/>
      <c r="C35" s="23"/>
      <c r="D35" s="23"/>
      <c r="E35" s="15">
        <f t="shared" si="5"/>
        <v>0</v>
      </c>
      <c r="F35" s="5"/>
    </row>
    <row r="36" spans="1:6" ht="15" customHeight="1" thickBot="1" x14ac:dyDescent="0.35">
      <c r="A36" s="9"/>
      <c r="B36" s="10" t="s">
        <v>6</v>
      </c>
      <c r="C36" s="24"/>
      <c r="D36" s="25"/>
      <c r="E36" s="16">
        <f>SUM(E26:E35)</f>
        <v>0</v>
      </c>
      <c r="F36" s="12"/>
    </row>
  </sheetData>
  <conditionalFormatting sqref="F2:F11">
    <cfRule type="expression" dxfId="107" priority="1">
      <formula>SEARCH("In-Progress", F2)</formula>
    </cfRule>
    <cfRule type="expression" dxfId="106" priority="2">
      <formula>SEARCH("Incomplete", F2)</formula>
    </cfRule>
    <cfRule type="expression" dxfId="105" priority="3">
      <formula>SEARCH("Completed", F2)</formula>
    </cfRule>
  </conditionalFormatting>
  <conditionalFormatting sqref="F15:F23">
    <cfRule type="expression" dxfId="104" priority="7">
      <formula>SEARCH("In-Progress", F15)</formula>
    </cfRule>
    <cfRule type="expression" dxfId="103" priority="8">
      <formula>SEARCH("Incomplete", F15)</formula>
    </cfRule>
    <cfRule type="expression" dxfId="102" priority="9">
      <formula>SEARCH("Completed", F15)</formula>
    </cfRule>
  </conditionalFormatting>
  <conditionalFormatting sqref="F27:F35">
    <cfRule type="expression" dxfId="101" priority="4">
      <formula>SEARCH("In-Progress", F27)</formula>
    </cfRule>
    <cfRule type="expression" dxfId="100" priority="5">
      <formula>SEARCH("Incomplete", F27)</formula>
    </cfRule>
    <cfRule type="expression" dxfId="99" priority="6">
      <formula>SEARCH("Completed", F27)</formula>
    </cfRule>
  </conditionalFormatting>
  <dataValidations count="1">
    <dataValidation type="list" allowBlank="1" showInputMessage="1" showErrorMessage="1" sqref="F2:F11 F15:F23 F27:F35" xr:uid="{00000000-0002-0000-0700-000000000000}">
      <formula1>"Completed, Incomplete, In-Progress"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2"/>
  <sheetViews>
    <sheetView workbookViewId="0">
      <selection activeCell="B4" sqref="B4"/>
    </sheetView>
  </sheetViews>
  <sheetFormatPr defaultRowHeight="14.4" x14ac:dyDescent="0.3"/>
  <cols>
    <col min="1" max="1" width="6.6640625" bestFit="1" customWidth="1"/>
    <col min="2" max="2" width="69.109375" customWidth="1"/>
    <col min="3" max="3" width="9.5546875" bestFit="1" customWidth="1"/>
    <col min="4" max="4" width="8.77734375" bestFit="1" customWidth="1"/>
    <col min="5" max="5" width="9.77734375" bestFit="1" customWidth="1"/>
    <col min="6" max="6" width="9.88671875" bestFit="1" customWidth="1"/>
  </cols>
  <sheetData>
    <row r="1" spans="1:6" ht="15" customHeight="1" thickBot="1" x14ac:dyDescent="0.35">
      <c r="A1" s="1" t="s">
        <v>0</v>
      </c>
      <c r="B1" s="2" t="s">
        <v>1</v>
      </c>
      <c r="C1" s="17" t="s">
        <v>2</v>
      </c>
      <c r="D1" s="17" t="s">
        <v>3</v>
      </c>
      <c r="E1" s="3" t="s">
        <v>4</v>
      </c>
      <c r="F1" s="2" t="s">
        <v>5</v>
      </c>
    </row>
    <row r="2" spans="1:6" x14ac:dyDescent="0.3">
      <c r="A2" s="4">
        <f t="shared" ref="A2:A17" si="0">ROW() - ROW($A$1)</f>
        <v>1</v>
      </c>
      <c r="B2" s="14" t="s">
        <v>68</v>
      </c>
      <c r="C2" s="18">
        <v>0.4236111111111111</v>
      </c>
      <c r="D2" s="18">
        <v>0.43402777777777779</v>
      </c>
      <c r="E2" s="15">
        <f>D2-C2</f>
        <v>1.0416666666666685E-2</v>
      </c>
      <c r="F2" s="5" t="s">
        <v>9</v>
      </c>
    </row>
    <row r="3" spans="1:6" x14ac:dyDescent="0.3">
      <c r="A3" s="4">
        <f t="shared" si="0"/>
        <v>2</v>
      </c>
      <c r="B3" s="14" t="s">
        <v>69</v>
      </c>
      <c r="C3" s="19">
        <v>0.44097222222222221</v>
      </c>
      <c r="D3" s="19">
        <v>0.45833333333333331</v>
      </c>
      <c r="E3" s="15">
        <f>D3-C3</f>
        <v>1.7361111111111105E-2</v>
      </c>
      <c r="F3" s="5"/>
    </row>
    <row r="4" spans="1:6" x14ac:dyDescent="0.3">
      <c r="A4" s="4">
        <f t="shared" si="0"/>
        <v>3</v>
      </c>
      <c r="B4" s="14" t="s">
        <v>70</v>
      </c>
      <c r="C4" s="19">
        <v>0.46527777777777779</v>
      </c>
      <c r="D4" s="19">
        <v>0.4826388888888889</v>
      </c>
      <c r="E4" s="15">
        <f>D4-C4</f>
        <v>1.7361111111111105E-2</v>
      </c>
      <c r="F4" s="5"/>
    </row>
    <row r="5" spans="1:6" x14ac:dyDescent="0.3">
      <c r="A5" s="4">
        <f t="shared" si="0"/>
        <v>4</v>
      </c>
      <c r="B5" s="14" t="s">
        <v>71</v>
      </c>
      <c r="C5" s="19">
        <v>0.52083333333333337</v>
      </c>
      <c r="D5" s="19">
        <v>0.55208333333333337</v>
      </c>
      <c r="E5" s="15">
        <f>D5-C5</f>
        <v>3.125E-2</v>
      </c>
      <c r="F5" s="5"/>
    </row>
    <row r="6" spans="1:6" x14ac:dyDescent="0.3">
      <c r="A6" s="4">
        <f t="shared" si="0"/>
        <v>5</v>
      </c>
      <c r="B6" s="14" t="s">
        <v>72</v>
      </c>
      <c r="C6" s="19">
        <v>0.55208333333333337</v>
      </c>
      <c r="D6" s="19">
        <v>0.5625</v>
      </c>
      <c r="E6" s="15">
        <f>D7-C7</f>
        <v>1.388888888888884E-2</v>
      </c>
      <c r="F6" s="5"/>
    </row>
    <row r="7" spans="1:6" x14ac:dyDescent="0.3">
      <c r="A7" s="4">
        <f t="shared" si="0"/>
        <v>6</v>
      </c>
      <c r="B7" s="14" t="s">
        <v>73</v>
      </c>
      <c r="C7" s="19">
        <v>0.5625</v>
      </c>
      <c r="D7" s="19">
        <v>0.57638888888888884</v>
      </c>
      <c r="E7" s="15">
        <f>D7-C7</f>
        <v>1.388888888888884E-2</v>
      </c>
      <c r="F7" s="5"/>
    </row>
    <row r="8" spans="1:6" x14ac:dyDescent="0.3">
      <c r="A8" s="4">
        <f t="shared" si="0"/>
        <v>7</v>
      </c>
      <c r="B8" s="14" t="s">
        <v>74</v>
      </c>
      <c r="C8" s="19">
        <v>0.59027777777777779</v>
      </c>
      <c r="D8" s="19">
        <v>0.625</v>
      </c>
      <c r="E8" s="15">
        <f>D8-C8</f>
        <v>3.472222222222221E-2</v>
      </c>
      <c r="F8" s="5"/>
    </row>
    <row r="9" spans="1:6" x14ac:dyDescent="0.3">
      <c r="A9" s="4">
        <f t="shared" si="0"/>
        <v>8</v>
      </c>
      <c r="B9" s="14" t="s">
        <v>54</v>
      </c>
      <c r="C9" s="23">
        <v>0.63194444444444442</v>
      </c>
      <c r="D9" s="23">
        <v>0.66666666666666663</v>
      </c>
      <c r="E9" s="15">
        <f>D9-C9</f>
        <v>3.472222222222221E-2</v>
      </c>
      <c r="F9" s="5"/>
    </row>
    <row r="10" spans="1:6" x14ac:dyDescent="0.3">
      <c r="A10" s="4">
        <f t="shared" si="0"/>
        <v>9</v>
      </c>
      <c r="B10" s="14" t="s">
        <v>75</v>
      </c>
      <c r="C10" s="19">
        <v>0.66666666666666663</v>
      </c>
      <c r="D10" s="19">
        <v>0.6875</v>
      </c>
      <c r="E10" s="15">
        <f>D17-C17</f>
        <v>0</v>
      </c>
      <c r="F10" s="5"/>
    </row>
    <row r="11" spans="1:6" x14ac:dyDescent="0.3">
      <c r="A11" s="4">
        <f t="shared" si="0"/>
        <v>10</v>
      </c>
      <c r="B11" s="14" t="s">
        <v>76</v>
      </c>
      <c r="C11" s="19">
        <v>0.6875</v>
      </c>
      <c r="D11" s="19">
        <v>0.70486111111111116</v>
      </c>
      <c r="E11" s="15">
        <f t="shared" ref="E11:E17" si="1">D11-C11</f>
        <v>1.736111111111116E-2</v>
      </c>
      <c r="F11" s="5"/>
    </row>
    <row r="12" spans="1:6" x14ac:dyDescent="0.3">
      <c r="A12" s="4">
        <f t="shared" si="0"/>
        <v>11</v>
      </c>
      <c r="B12" s="14" t="s">
        <v>77</v>
      </c>
      <c r="C12" s="19">
        <v>0.70486111111111116</v>
      </c>
      <c r="D12" s="19">
        <v>0.73263888888888884</v>
      </c>
      <c r="E12" s="15">
        <f t="shared" si="1"/>
        <v>2.7777777777777679E-2</v>
      </c>
      <c r="F12" s="5"/>
    </row>
    <row r="13" spans="1:6" x14ac:dyDescent="0.3">
      <c r="A13" s="4">
        <f t="shared" si="0"/>
        <v>12</v>
      </c>
      <c r="B13" s="14" t="s">
        <v>78</v>
      </c>
      <c r="C13" s="19">
        <v>0.73263888888888884</v>
      </c>
      <c r="D13" s="19">
        <v>0.73958333333333337</v>
      </c>
      <c r="E13" s="15">
        <f t="shared" si="1"/>
        <v>6.9444444444445308E-3</v>
      </c>
      <c r="F13" s="5"/>
    </row>
    <row r="14" spans="1:6" x14ac:dyDescent="0.3">
      <c r="A14" s="4">
        <f t="shared" si="0"/>
        <v>13</v>
      </c>
      <c r="B14" s="14" t="s">
        <v>79</v>
      </c>
      <c r="C14" s="19">
        <v>0.73958333333333337</v>
      </c>
      <c r="D14" s="19">
        <v>0.79166666666666663</v>
      </c>
      <c r="E14" s="15">
        <f t="shared" si="1"/>
        <v>5.2083333333333259E-2</v>
      </c>
      <c r="F14" s="5"/>
    </row>
    <row r="15" spans="1:6" x14ac:dyDescent="0.3">
      <c r="A15" s="4">
        <f t="shared" si="0"/>
        <v>14</v>
      </c>
      <c r="B15" s="14"/>
      <c r="C15" s="19"/>
      <c r="D15" s="19"/>
      <c r="E15" s="15">
        <f t="shared" si="1"/>
        <v>0</v>
      </c>
      <c r="F15" s="5"/>
    </row>
    <row r="16" spans="1:6" x14ac:dyDescent="0.3">
      <c r="A16" s="4">
        <f t="shared" si="0"/>
        <v>15</v>
      </c>
      <c r="B16" s="14"/>
      <c r="C16" s="19"/>
      <c r="D16" s="19"/>
      <c r="E16" s="15">
        <f t="shared" si="1"/>
        <v>0</v>
      </c>
      <c r="F16" s="5"/>
    </row>
    <row r="17" spans="1:6" ht="15" customHeight="1" thickBot="1" x14ac:dyDescent="0.35">
      <c r="A17" s="4">
        <f t="shared" si="0"/>
        <v>16</v>
      </c>
      <c r="B17" s="14"/>
      <c r="C17" s="19"/>
      <c r="D17" s="19"/>
      <c r="E17" s="15">
        <f t="shared" si="1"/>
        <v>0</v>
      </c>
      <c r="F17" s="5"/>
    </row>
    <row r="18" spans="1:6" ht="15" customHeight="1" thickBot="1" x14ac:dyDescent="0.35">
      <c r="A18" s="9"/>
      <c r="B18" s="10" t="s">
        <v>6</v>
      </c>
      <c r="C18" s="24"/>
      <c r="D18" s="25"/>
      <c r="E18" s="16">
        <f>SUM(E2:E17)</f>
        <v>0.27777777777777762</v>
      </c>
      <c r="F18" s="12"/>
    </row>
    <row r="19" spans="1:6" ht="15" customHeight="1" thickBot="1" x14ac:dyDescent="0.35"/>
    <row r="20" spans="1:6" ht="15" customHeight="1" thickBot="1" x14ac:dyDescent="0.35">
      <c r="A20" s="1" t="s">
        <v>0</v>
      </c>
      <c r="B20" s="1" t="s">
        <v>43</v>
      </c>
      <c r="C20" s="28" t="s">
        <v>2</v>
      </c>
      <c r="D20" s="17" t="s">
        <v>3</v>
      </c>
      <c r="E20" s="3" t="s">
        <v>4</v>
      </c>
      <c r="F20" s="2" t="s">
        <v>5</v>
      </c>
    </row>
    <row r="21" spans="1:6" x14ac:dyDescent="0.3">
      <c r="A21" s="4">
        <f t="shared" ref="A21:A29" si="2">A2</f>
        <v>1</v>
      </c>
      <c r="B21" s="14"/>
      <c r="C21" s="19"/>
      <c r="D21" s="18"/>
      <c r="E21" s="15">
        <f t="shared" ref="E21:E29" si="3">D21-C21</f>
        <v>0</v>
      </c>
      <c r="F21" s="5"/>
    </row>
    <row r="22" spans="1:6" x14ac:dyDescent="0.3">
      <c r="A22" s="4">
        <f t="shared" si="2"/>
        <v>2</v>
      </c>
      <c r="B22" s="14"/>
      <c r="C22" s="19"/>
      <c r="D22" s="19"/>
      <c r="E22" s="15">
        <f t="shared" si="3"/>
        <v>0</v>
      </c>
      <c r="F22" s="5"/>
    </row>
    <row r="23" spans="1:6" x14ac:dyDescent="0.3">
      <c r="A23" s="4">
        <f t="shared" si="2"/>
        <v>3</v>
      </c>
      <c r="B23" s="14"/>
      <c r="C23" s="19"/>
      <c r="D23" s="19"/>
      <c r="E23" s="15">
        <f t="shared" si="3"/>
        <v>0</v>
      </c>
      <c r="F23" s="5"/>
    </row>
    <row r="24" spans="1:6" x14ac:dyDescent="0.3">
      <c r="A24" s="4">
        <f t="shared" si="2"/>
        <v>4</v>
      </c>
      <c r="B24" s="14"/>
      <c r="C24" s="19"/>
      <c r="D24" s="19"/>
      <c r="E24" s="15">
        <f t="shared" si="3"/>
        <v>0</v>
      </c>
      <c r="F24" s="5"/>
    </row>
    <row r="25" spans="1:6" x14ac:dyDescent="0.3">
      <c r="A25" s="4">
        <f t="shared" si="2"/>
        <v>5</v>
      </c>
      <c r="B25" s="14"/>
      <c r="C25" s="19"/>
      <c r="D25" s="19"/>
      <c r="E25" s="15">
        <f t="shared" si="3"/>
        <v>0</v>
      </c>
      <c r="F25" s="5"/>
    </row>
    <row r="26" spans="1:6" x14ac:dyDescent="0.3">
      <c r="A26" s="4">
        <f t="shared" si="2"/>
        <v>6</v>
      </c>
      <c r="B26" s="14"/>
      <c r="C26" s="19"/>
      <c r="D26" s="19"/>
      <c r="E26" s="15">
        <f t="shared" si="3"/>
        <v>0</v>
      </c>
      <c r="F26" s="5"/>
    </row>
    <row r="27" spans="1:6" x14ac:dyDescent="0.3">
      <c r="A27" s="4">
        <f t="shared" si="2"/>
        <v>7</v>
      </c>
      <c r="B27" s="14"/>
      <c r="C27" s="19"/>
      <c r="D27" s="19"/>
      <c r="E27" s="15">
        <f t="shared" si="3"/>
        <v>0</v>
      </c>
      <c r="F27" s="5"/>
    </row>
    <row r="28" spans="1:6" x14ac:dyDescent="0.3">
      <c r="A28" s="4">
        <f t="shared" si="2"/>
        <v>8</v>
      </c>
      <c r="B28" s="14"/>
      <c r="C28" s="19"/>
      <c r="D28" s="19"/>
      <c r="E28" s="15">
        <f t="shared" si="3"/>
        <v>0</v>
      </c>
      <c r="F28" s="5"/>
    </row>
    <row r="29" spans="1:6" ht="15" customHeight="1" thickBot="1" x14ac:dyDescent="0.35">
      <c r="A29" s="4">
        <f t="shared" si="2"/>
        <v>9</v>
      </c>
      <c r="B29" s="14"/>
      <c r="C29" s="23"/>
      <c r="D29" s="23"/>
      <c r="E29" s="15">
        <f t="shared" si="3"/>
        <v>0</v>
      </c>
      <c r="F29" s="5"/>
    </row>
    <row r="30" spans="1:6" ht="15" customHeight="1" thickBot="1" x14ac:dyDescent="0.35">
      <c r="A30" s="9"/>
      <c r="B30" s="10" t="s">
        <v>6</v>
      </c>
      <c r="C30" s="24"/>
      <c r="D30" s="25"/>
      <c r="E30" s="16">
        <f>SUM(E20:E29)</f>
        <v>0</v>
      </c>
      <c r="F30" s="12"/>
    </row>
    <row r="31" spans="1:6" ht="15" customHeight="1" thickBot="1" x14ac:dyDescent="0.35">
      <c r="C31" s="22"/>
      <c r="D31" s="22"/>
      <c r="E31" s="13"/>
      <c r="F31" s="13"/>
    </row>
    <row r="32" spans="1:6" ht="15" customHeight="1" thickBot="1" x14ac:dyDescent="0.35">
      <c r="A32" s="1" t="s">
        <v>0</v>
      </c>
      <c r="B32" s="1" t="s">
        <v>54</v>
      </c>
      <c r="C32" s="28" t="s">
        <v>2</v>
      </c>
      <c r="D32" s="17" t="s">
        <v>3</v>
      </c>
      <c r="E32" s="3" t="s">
        <v>4</v>
      </c>
      <c r="F32" s="2" t="s">
        <v>5</v>
      </c>
    </row>
    <row r="33" spans="1:6" x14ac:dyDescent="0.3">
      <c r="A33" s="4">
        <f t="shared" ref="A33:A41" si="4">A2</f>
        <v>1</v>
      </c>
      <c r="B33" s="14" t="s">
        <v>80</v>
      </c>
      <c r="C33" s="18"/>
      <c r="D33" s="18"/>
      <c r="E33" s="15">
        <v>2.0833333333333329E-2</v>
      </c>
      <c r="F33" s="5"/>
    </row>
    <row r="34" spans="1:6" x14ac:dyDescent="0.3">
      <c r="A34" s="4">
        <f t="shared" si="4"/>
        <v>2</v>
      </c>
      <c r="B34" s="14" t="s">
        <v>81</v>
      </c>
      <c r="C34" s="19"/>
      <c r="D34" s="19"/>
      <c r="E34" s="15">
        <v>2.0833333333333329E-2</v>
      </c>
      <c r="F34" s="5"/>
    </row>
    <row r="35" spans="1:6" x14ac:dyDescent="0.3">
      <c r="A35" s="4">
        <f t="shared" si="4"/>
        <v>3</v>
      </c>
      <c r="B35" s="14"/>
      <c r="C35" s="19"/>
      <c r="D35" s="19"/>
      <c r="E35" s="15">
        <f t="shared" ref="E35:E41" si="5">D35-C35</f>
        <v>0</v>
      </c>
      <c r="F35" s="5"/>
    </row>
    <row r="36" spans="1:6" x14ac:dyDescent="0.3">
      <c r="A36" s="4">
        <f t="shared" si="4"/>
        <v>4</v>
      </c>
      <c r="B36" s="14"/>
      <c r="C36" s="19"/>
      <c r="D36" s="19"/>
      <c r="E36" s="15">
        <f t="shared" si="5"/>
        <v>0</v>
      </c>
      <c r="F36" s="5"/>
    </row>
    <row r="37" spans="1:6" x14ac:dyDescent="0.3">
      <c r="A37" s="4">
        <f t="shared" si="4"/>
        <v>5</v>
      </c>
      <c r="B37" s="14"/>
      <c r="C37" s="19"/>
      <c r="D37" s="19"/>
      <c r="E37" s="15">
        <f t="shared" si="5"/>
        <v>0</v>
      </c>
      <c r="F37" s="5"/>
    </row>
    <row r="38" spans="1:6" x14ac:dyDescent="0.3">
      <c r="A38" s="4">
        <f t="shared" si="4"/>
        <v>6</v>
      </c>
      <c r="B38" s="14"/>
      <c r="C38" s="19"/>
      <c r="D38" s="19"/>
      <c r="E38" s="15">
        <f t="shared" si="5"/>
        <v>0</v>
      </c>
      <c r="F38" s="5"/>
    </row>
    <row r="39" spans="1:6" x14ac:dyDescent="0.3">
      <c r="A39" s="4">
        <f t="shared" si="4"/>
        <v>7</v>
      </c>
      <c r="B39" s="14"/>
      <c r="C39" s="19"/>
      <c r="D39" s="19"/>
      <c r="E39" s="15">
        <f t="shared" si="5"/>
        <v>0</v>
      </c>
      <c r="F39" s="5"/>
    </row>
    <row r="40" spans="1:6" x14ac:dyDescent="0.3">
      <c r="A40" s="4">
        <f t="shared" si="4"/>
        <v>8</v>
      </c>
      <c r="B40" s="14"/>
      <c r="C40" s="19"/>
      <c r="D40" s="19"/>
      <c r="E40" s="15">
        <f t="shared" si="5"/>
        <v>0</v>
      </c>
      <c r="F40" s="5"/>
    </row>
    <row r="41" spans="1:6" ht="15" customHeight="1" thickBot="1" x14ac:dyDescent="0.35">
      <c r="A41" s="4">
        <f t="shared" si="4"/>
        <v>9</v>
      </c>
      <c r="B41" s="14"/>
      <c r="C41" s="23"/>
      <c r="D41" s="23"/>
      <c r="E41" s="15">
        <f t="shared" si="5"/>
        <v>0</v>
      </c>
      <c r="F41" s="5"/>
    </row>
    <row r="42" spans="1:6" ht="15" customHeight="1" thickBot="1" x14ac:dyDescent="0.35">
      <c r="A42" s="9"/>
      <c r="B42" s="10" t="s">
        <v>6</v>
      </c>
      <c r="C42" s="24"/>
      <c r="D42" s="25"/>
      <c r="E42" s="16">
        <f>SUM(E32:E41)</f>
        <v>4.1666666666666657E-2</v>
      </c>
      <c r="F42" s="12"/>
    </row>
  </sheetData>
  <conditionalFormatting sqref="F2:F17">
    <cfRule type="expression" dxfId="98" priority="7">
      <formula>SEARCH("In-Progress", F2)</formula>
    </cfRule>
    <cfRule type="expression" dxfId="97" priority="8">
      <formula>SEARCH("Incomplete", F2)</formula>
    </cfRule>
    <cfRule type="expression" dxfId="96" priority="9">
      <formula>SEARCH("Completed", F2)</formula>
    </cfRule>
  </conditionalFormatting>
  <conditionalFormatting sqref="F21:F29">
    <cfRule type="expression" dxfId="95" priority="4">
      <formula>SEARCH("In-Progress", F21)</formula>
    </cfRule>
    <cfRule type="expression" dxfId="94" priority="5">
      <formula>SEARCH("Incomplete", F21)</formula>
    </cfRule>
    <cfRule type="expression" dxfId="93" priority="6">
      <formula>SEARCH("Completed", F21)</formula>
    </cfRule>
  </conditionalFormatting>
  <conditionalFormatting sqref="F33:F41">
    <cfRule type="expression" dxfId="92" priority="1">
      <formula>SEARCH("In-Progress", F33)</formula>
    </cfRule>
    <cfRule type="expression" dxfId="91" priority="2">
      <formula>SEARCH("Incomplete", F33)</formula>
    </cfRule>
    <cfRule type="expression" dxfId="90" priority="3">
      <formula>SEARCH("Completed", F33)</formula>
    </cfRule>
  </conditionalFormatting>
  <dataValidations count="1">
    <dataValidation type="list" allowBlank="1" showInputMessage="1" showErrorMessage="1" sqref="F2:F17 F21:F29 F33:F41" xr:uid="{00000000-0002-0000-0800-000000000000}">
      <formula1>"Completed, Incomplete, In-Progress"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day_month</vt:lpstr>
      <vt:lpstr>1st_August</vt:lpstr>
      <vt:lpstr>2nd_August</vt:lpstr>
      <vt:lpstr>5th_August</vt:lpstr>
      <vt:lpstr>6th_August</vt:lpstr>
      <vt:lpstr>9th_August</vt:lpstr>
      <vt:lpstr>12th_August</vt:lpstr>
      <vt:lpstr>13th_August</vt:lpstr>
      <vt:lpstr>14th_August</vt:lpstr>
      <vt:lpstr>20th_August</vt:lpstr>
      <vt:lpstr>21th_August</vt:lpstr>
      <vt:lpstr>22nd_August</vt:lpstr>
      <vt:lpstr>23rd_August</vt:lpstr>
      <vt:lpstr>24th_August</vt:lpstr>
      <vt:lpstr>26th_August</vt:lpstr>
      <vt:lpstr>27th_August</vt:lpstr>
      <vt:lpstr>28th_August</vt:lpstr>
      <vt:lpstr>29th_August</vt:lpstr>
      <vt:lpstr>30th_August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Chandrakant Bhalekar</cp:lastModifiedBy>
  <dcterms:created xsi:type="dcterms:W3CDTF">2024-08-03T16:52:25Z</dcterms:created>
  <dcterms:modified xsi:type="dcterms:W3CDTF">2024-09-02T05:23:43Z</dcterms:modified>
</cp:coreProperties>
</file>