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rakant.W\Downloads\"/>
    </mc:Choice>
  </mc:AlternateContent>
  <xr:revisionPtr revIDLastSave="0" documentId="13_ncr:1_{5E0EB683-2A2F-4D30-ADBF-2A39198D139D}" xr6:coauthVersionLast="47" xr6:coauthVersionMax="47" xr10:uidLastSave="{00000000-0000-0000-0000-000000000000}"/>
  <bookViews>
    <workbookView xWindow="-110" yWindow="-110" windowWidth="19420" windowHeight="10300" tabRatio="815" xr2:uid="{3A42283A-441A-4210-849A-72577DF57A44}"/>
  </bookViews>
  <sheets>
    <sheet name="Final template" sheetId="1" r:id="rId1"/>
    <sheet name="Payment Terms" sheetId="10" r:id="rId2"/>
    <sheet name="Customer Price Group" sheetId="9" r:id="rId3"/>
    <sheet name="Division" sheetId="8" r:id="rId4"/>
    <sheet name="Country Key" sheetId="2" r:id="rId5"/>
    <sheet name="India State Key" sheetId="3" state="hidden" r:id="rId6"/>
    <sheet name="State Key" sheetId="5" r:id="rId7"/>
    <sheet name="Sales Office" sheetId="6" r:id="rId8"/>
    <sheet name="Sales group" sheetId="7" r:id="rId9"/>
  </sheets>
  <definedNames>
    <definedName name="_xlnm._FilterDatabase" localSheetId="0" hidden="1">'Final template'!$A$1:$CH$2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5" i="10" l="1"/>
  <c r="B74" i="10"/>
  <c r="B73" i="10"/>
  <c r="B72" i="10"/>
  <c r="B71" i="10"/>
  <c r="B70" i="10"/>
  <c r="B69" i="10"/>
  <c r="B68" i="10"/>
</calcChain>
</file>

<file path=xl/sharedStrings.xml><?xml version="1.0" encoding="utf-8"?>
<sst xmlns="http://schemas.openxmlformats.org/spreadsheetml/2006/main" count="1355" uniqueCount="1132">
  <si>
    <t>Business Partner Number</t>
  </si>
  <si>
    <t>Search Term 2</t>
  </si>
  <si>
    <t>location</t>
  </si>
  <si>
    <t>City Postal Code
(mandatory for domestic)</t>
  </si>
  <si>
    <t>City1
(mandatory for domestic)</t>
  </si>
  <si>
    <t>DISTRICT</t>
  </si>
  <si>
    <t>Transportation zone to or from which the goods are delivered</t>
  </si>
  <si>
    <t>First telephone no.: dialling code+number</t>
  </si>
  <si>
    <t>First Mobile Telephone No.: Dialing Code + Number</t>
  </si>
  <si>
    <t>Mobile_Number_01</t>
  </si>
  <si>
    <t>Mobile_Number_02</t>
  </si>
  <si>
    <t>Mobile_Number_03</t>
  </si>
  <si>
    <t>First fax no.: dialling code+number</t>
  </si>
  <si>
    <t>GST ID
(mandatory for domestic)</t>
  </si>
  <si>
    <t>Sales District</t>
  </si>
  <si>
    <t>Customer Group</t>
  </si>
  <si>
    <t>Customer Price Group</t>
  </si>
  <si>
    <t>Terms of payment key</t>
  </si>
  <si>
    <t>CN</t>
  </si>
  <si>
    <t>00</t>
  </si>
  <si>
    <t>01</t>
  </si>
  <si>
    <t>AG</t>
  </si>
  <si>
    <t>WE</t>
  </si>
  <si>
    <t>RE</t>
  </si>
  <si>
    <t>RG</t>
  </si>
  <si>
    <t>MUMBAI</t>
  </si>
  <si>
    <t>S031</t>
  </si>
  <si>
    <t>02</t>
  </si>
  <si>
    <t>FR</t>
  </si>
  <si>
    <t>D001</t>
  </si>
  <si>
    <t>IN</t>
  </si>
  <si>
    <t>MH</t>
  </si>
  <si>
    <t>IN3</t>
  </si>
  <si>
    <t>E2</t>
  </si>
  <si>
    <t>INR</t>
  </si>
  <si>
    <t>Business Partner Grouping
E001-Exports
D001-Domestic</t>
  </si>
  <si>
    <t xml:space="preserve">Title
(0005) </t>
  </si>
  <si>
    <t>Name 2
(length 40)</t>
  </si>
  <si>
    <t>Name3
(length 40)</t>
  </si>
  <si>
    <t xml:space="preserve">Name 1
(length 40) - Mandatory </t>
  </si>
  <si>
    <t>Search Term 1
(First three letter of customer name)</t>
  </si>
  <si>
    <t>Andorra</t>
  </si>
  <si>
    <t>AD</t>
  </si>
  <si>
    <t>Utd.Arab Emir.</t>
  </si>
  <si>
    <t>AE</t>
  </si>
  <si>
    <t>Afghanistan</t>
  </si>
  <si>
    <t>AF</t>
  </si>
  <si>
    <t>Antigua/Barbuda</t>
  </si>
  <si>
    <t>Anguilla</t>
  </si>
  <si>
    <t>AI</t>
  </si>
  <si>
    <t>Albania</t>
  </si>
  <si>
    <t>AL</t>
  </si>
  <si>
    <t>Armenia</t>
  </si>
  <si>
    <t>AM</t>
  </si>
  <si>
    <t>Dutch Antilles</t>
  </si>
  <si>
    <t>AN</t>
  </si>
  <si>
    <t>Angola</t>
  </si>
  <si>
    <t>AO</t>
  </si>
  <si>
    <t>Antarctica</t>
  </si>
  <si>
    <t>AQ</t>
  </si>
  <si>
    <t>Argentina</t>
  </si>
  <si>
    <t>AR</t>
  </si>
  <si>
    <t>Samoa, America</t>
  </si>
  <si>
    <t>AS</t>
  </si>
  <si>
    <t>Austria</t>
  </si>
  <si>
    <t>AT</t>
  </si>
  <si>
    <t>Australia</t>
  </si>
  <si>
    <t>AU</t>
  </si>
  <si>
    <t>Aruba</t>
  </si>
  <si>
    <t>AW</t>
  </si>
  <si>
    <t>Azerbaijan</t>
  </si>
  <si>
    <t>AZ</t>
  </si>
  <si>
    <t>Bosnia-Herz.</t>
  </si>
  <si>
    <t>BA</t>
  </si>
  <si>
    <t>Barbados</t>
  </si>
  <si>
    <t>BB</t>
  </si>
  <si>
    <t>Bangladesh</t>
  </si>
  <si>
    <t>BD</t>
  </si>
  <si>
    <t>Belgium</t>
  </si>
  <si>
    <t>BE</t>
  </si>
  <si>
    <t>Burkina-Faso</t>
  </si>
  <si>
    <t>BF</t>
  </si>
  <si>
    <t>Bulgaria</t>
  </si>
  <si>
    <t>BG</t>
  </si>
  <si>
    <t>Bahrain</t>
  </si>
  <si>
    <t>BH</t>
  </si>
  <si>
    <t>Burundi</t>
  </si>
  <si>
    <t>BI</t>
  </si>
  <si>
    <t>Benin</t>
  </si>
  <si>
    <t>BJ</t>
  </si>
  <si>
    <t>Bermuda</t>
  </si>
  <si>
    <t>BM</t>
  </si>
  <si>
    <t>Brunei Daruss.</t>
  </si>
  <si>
    <t>BN</t>
  </si>
  <si>
    <t>Bolivia</t>
  </si>
  <si>
    <t>BO</t>
  </si>
  <si>
    <t>Brazil</t>
  </si>
  <si>
    <t>BR</t>
  </si>
  <si>
    <t>Bahamas</t>
  </si>
  <si>
    <t>BS</t>
  </si>
  <si>
    <t>Bhutan</t>
  </si>
  <si>
    <t>BT</t>
  </si>
  <si>
    <t>Bouvet Islands</t>
  </si>
  <si>
    <t>BV</t>
  </si>
  <si>
    <t>Botswana</t>
  </si>
  <si>
    <t>BW</t>
  </si>
  <si>
    <t>Belarus</t>
  </si>
  <si>
    <t>BY</t>
  </si>
  <si>
    <t>Belize</t>
  </si>
  <si>
    <t>BZ</t>
  </si>
  <si>
    <t>Canada</t>
  </si>
  <si>
    <t>CA</t>
  </si>
  <si>
    <t>Cocos Islands</t>
  </si>
  <si>
    <t>CC</t>
  </si>
  <si>
    <t>Congo</t>
  </si>
  <si>
    <t>CD</t>
  </si>
  <si>
    <t>Central Afr.Rep</t>
  </si>
  <si>
    <t>CF</t>
  </si>
  <si>
    <t>CG</t>
  </si>
  <si>
    <t>Switzerland</t>
  </si>
  <si>
    <t>CH</t>
  </si>
  <si>
    <t>Ivory Coast</t>
  </si>
  <si>
    <t>CI</t>
  </si>
  <si>
    <t>Cook Islands</t>
  </si>
  <si>
    <t>CK</t>
  </si>
  <si>
    <t>Chile</t>
  </si>
  <si>
    <t>CL</t>
  </si>
  <si>
    <t>Cameroon</t>
  </si>
  <si>
    <t>CM</t>
  </si>
  <si>
    <t>China</t>
  </si>
  <si>
    <t>Colombia</t>
  </si>
  <si>
    <t>CO</t>
  </si>
  <si>
    <t>Costa Rica</t>
  </si>
  <si>
    <t>CR</t>
  </si>
  <si>
    <t>Cuba</t>
  </si>
  <si>
    <t>CU</t>
  </si>
  <si>
    <t>Cape Verde</t>
  </si>
  <si>
    <t>CV</t>
  </si>
  <si>
    <t>Christmas Islnd</t>
  </si>
  <si>
    <t>CX</t>
  </si>
  <si>
    <t>Cyprus</t>
  </si>
  <si>
    <t>CY</t>
  </si>
  <si>
    <t>Czech Republic</t>
  </si>
  <si>
    <t>CZ</t>
  </si>
  <si>
    <t>Germany</t>
  </si>
  <si>
    <t>DE</t>
  </si>
  <si>
    <t>Djibouti</t>
  </si>
  <si>
    <t>DJ</t>
  </si>
  <si>
    <t>Denmark</t>
  </si>
  <si>
    <t>DK</t>
  </si>
  <si>
    <t>Dominica</t>
  </si>
  <si>
    <t>DM</t>
  </si>
  <si>
    <t>Dominican Rep.</t>
  </si>
  <si>
    <t>DO</t>
  </si>
  <si>
    <t>Algeria</t>
  </si>
  <si>
    <t>DZ</t>
  </si>
  <si>
    <t>Ecuador</t>
  </si>
  <si>
    <t>EC</t>
  </si>
  <si>
    <t>Estonia</t>
  </si>
  <si>
    <t>EE</t>
  </si>
  <si>
    <t>Egypt</t>
  </si>
  <si>
    <t>EG</t>
  </si>
  <si>
    <t>Western Sahara</t>
  </si>
  <si>
    <t>EH</t>
  </si>
  <si>
    <t>Entire Europe</t>
  </si>
  <si>
    <t>EP</t>
  </si>
  <si>
    <t>Eritrea</t>
  </si>
  <si>
    <t>ER</t>
  </si>
  <si>
    <t>Spain</t>
  </si>
  <si>
    <t>ES</t>
  </si>
  <si>
    <t>Ethiopia</t>
  </si>
  <si>
    <t>ET</t>
  </si>
  <si>
    <t>Europe Union</t>
  </si>
  <si>
    <t>EU</t>
  </si>
  <si>
    <t>Finland</t>
  </si>
  <si>
    <t>FI</t>
  </si>
  <si>
    <t>Fiji</t>
  </si>
  <si>
    <t>FJ</t>
  </si>
  <si>
    <t>Falkland Islnds</t>
  </si>
  <si>
    <t>FK</t>
  </si>
  <si>
    <t>Micronesia</t>
  </si>
  <si>
    <t>FM</t>
  </si>
  <si>
    <t>Faroe Islands</t>
  </si>
  <si>
    <t>FO</t>
  </si>
  <si>
    <t>France</t>
  </si>
  <si>
    <t>Free Trade Zone</t>
  </si>
  <si>
    <t>FZ</t>
  </si>
  <si>
    <t>Gabon</t>
  </si>
  <si>
    <t>GA</t>
  </si>
  <si>
    <t>United Kingdom</t>
  </si>
  <si>
    <t>GB</t>
  </si>
  <si>
    <t>Grenada</t>
  </si>
  <si>
    <t>GD</t>
  </si>
  <si>
    <t>Georgia</t>
  </si>
  <si>
    <t>GE</t>
  </si>
  <si>
    <t>French Guyana</t>
  </si>
  <si>
    <t>GF</t>
  </si>
  <si>
    <t>Ghana</t>
  </si>
  <si>
    <t>GH</t>
  </si>
  <si>
    <t>Gibraltar</t>
  </si>
  <si>
    <t>GI</t>
  </si>
  <si>
    <t>Greenland</t>
  </si>
  <si>
    <t>GL</t>
  </si>
  <si>
    <t>Gambia</t>
  </si>
  <si>
    <t>GM</t>
  </si>
  <si>
    <t>Guinea</t>
  </si>
  <si>
    <t>GN</t>
  </si>
  <si>
    <t>Guadeloupe</t>
  </si>
  <si>
    <t>GP</t>
  </si>
  <si>
    <t>Equatorial Guin</t>
  </si>
  <si>
    <t>GQ</t>
  </si>
  <si>
    <t>Greece</t>
  </si>
  <si>
    <t>GR</t>
  </si>
  <si>
    <t>S. Sandwich Ins</t>
  </si>
  <si>
    <t>GS</t>
  </si>
  <si>
    <t>Guatemala</t>
  </si>
  <si>
    <t>GT</t>
  </si>
  <si>
    <t>Guam</t>
  </si>
  <si>
    <t>GU</t>
  </si>
  <si>
    <t>Guinea-Bissau</t>
  </si>
  <si>
    <t>GW</t>
  </si>
  <si>
    <t>Guyana</t>
  </si>
  <si>
    <t>GY</t>
  </si>
  <si>
    <t>Hong Kong</t>
  </si>
  <si>
    <t>HK</t>
  </si>
  <si>
    <t>Heard/McDon.Isl</t>
  </si>
  <si>
    <t>HM</t>
  </si>
  <si>
    <t>Honduras</t>
  </si>
  <si>
    <t>HN</t>
  </si>
  <si>
    <t>Croatia</t>
  </si>
  <si>
    <t>HR</t>
  </si>
  <si>
    <t>Haiti</t>
  </si>
  <si>
    <t>HT</t>
  </si>
  <si>
    <t>Hungary</t>
  </si>
  <si>
    <t>HU</t>
  </si>
  <si>
    <t>Indonesia</t>
  </si>
  <si>
    <t>ID</t>
  </si>
  <si>
    <t>Ireland</t>
  </si>
  <si>
    <t>IE</t>
  </si>
  <si>
    <t>Israel</t>
  </si>
  <si>
    <t>IL</t>
  </si>
  <si>
    <t>India</t>
  </si>
  <si>
    <t>Brit.Ind.Oc.Ter</t>
  </si>
  <si>
    <t>IO</t>
  </si>
  <si>
    <t>Iraq</t>
  </si>
  <si>
    <t>IQ</t>
  </si>
  <si>
    <t>Iran</t>
  </si>
  <si>
    <t>IR</t>
  </si>
  <si>
    <t>Iceland</t>
  </si>
  <si>
    <t>IS</t>
  </si>
  <si>
    <t>Italy</t>
  </si>
  <si>
    <t>IT</t>
  </si>
  <si>
    <t>Jamaica</t>
  </si>
  <si>
    <t>JM</t>
  </si>
  <si>
    <t>Jordan</t>
  </si>
  <si>
    <t>JO</t>
  </si>
  <si>
    <t>Japan</t>
  </si>
  <si>
    <t>JP</t>
  </si>
  <si>
    <t>Kenya</t>
  </si>
  <si>
    <t>KE</t>
  </si>
  <si>
    <t>Kyrgyzstan</t>
  </si>
  <si>
    <t>KG</t>
  </si>
  <si>
    <t>Cambodia</t>
  </si>
  <si>
    <t>KH</t>
  </si>
  <si>
    <t>Kiribati</t>
  </si>
  <si>
    <t>KI</t>
  </si>
  <si>
    <t>Comoros</t>
  </si>
  <si>
    <t>KM</t>
  </si>
  <si>
    <t>St Kitts&amp;Nevis</t>
  </si>
  <si>
    <t>KN</t>
  </si>
  <si>
    <t>North Korea</t>
  </si>
  <si>
    <t>KP</t>
  </si>
  <si>
    <t>South Korea</t>
  </si>
  <si>
    <t>KR</t>
  </si>
  <si>
    <t>Kuwait</t>
  </si>
  <si>
    <t>KW</t>
  </si>
  <si>
    <t>Cayman Islands</t>
  </si>
  <si>
    <t>KY</t>
  </si>
  <si>
    <t>Kazakhstan</t>
  </si>
  <si>
    <t>KZ</t>
  </si>
  <si>
    <t>Laos</t>
  </si>
  <si>
    <t>LA</t>
  </si>
  <si>
    <t>Lebanon</t>
  </si>
  <si>
    <t>LB</t>
  </si>
  <si>
    <t>St. Lucia</t>
  </si>
  <si>
    <t>LC</t>
  </si>
  <si>
    <t>Liechtenstein</t>
  </si>
  <si>
    <t>LI</t>
  </si>
  <si>
    <t>Sri Lanka</t>
  </si>
  <si>
    <t>LK</t>
  </si>
  <si>
    <t>Liberia</t>
  </si>
  <si>
    <t>LR</t>
  </si>
  <si>
    <t>Lesotho</t>
  </si>
  <si>
    <t>LS</t>
  </si>
  <si>
    <t>Lithuania</t>
  </si>
  <si>
    <t>LT</t>
  </si>
  <si>
    <t>Luxembourg</t>
  </si>
  <si>
    <t>LU</t>
  </si>
  <si>
    <t>Latvia</t>
  </si>
  <si>
    <t>LV</t>
  </si>
  <si>
    <t>Libya</t>
  </si>
  <si>
    <t>LY</t>
  </si>
  <si>
    <t>Morocco</t>
  </si>
  <si>
    <t>MA</t>
  </si>
  <si>
    <t>Monaco</t>
  </si>
  <si>
    <t>MC</t>
  </si>
  <si>
    <t>Moldavia</t>
  </si>
  <si>
    <t>MD</t>
  </si>
  <si>
    <t>MONTENEGRO</t>
  </si>
  <si>
    <t>ME</t>
  </si>
  <si>
    <t>Madagascar</t>
  </si>
  <si>
    <t>MG</t>
  </si>
  <si>
    <t>Marshall Islnds</t>
  </si>
  <si>
    <t>Macedonia</t>
  </si>
  <si>
    <t>MK</t>
  </si>
  <si>
    <t>Mali</t>
  </si>
  <si>
    <t>ML</t>
  </si>
  <si>
    <t>Myanmar</t>
  </si>
  <si>
    <t>MM</t>
  </si>
  <si>
    <t>Mongolia</t>
  </si>
  <si>
    <t>MN</t>
  </si>
  <si>
    <t>Macau</t>
  </si>
  <si>
    <t>MO</t>
  </si>
  <si>
    <t>N.Mariana Isl.</t>
  </si>
  <si>
    <t>MP</t>
  </si>
  <si>
    <t>Martinique</t>
  </si>
  <si>
    <t>MQ</t>
  </si>
  <si>
    <t>Mauritania</t>
  </si>
  <si>
    <t>MR</t>
  </si>
  <si>
    <t>Montserrat</t>
  </si>
  <si>
    <t>MS</t>
  </si>
  <si>
    <t>Malta</t>
  </si>
  <si>
    <t>MT</t>
  </si>
  <si>
    <t>Mauritius</t>
  </si>
  <si>
    <t>MU</t>
  </si>
  <si>
    <t>Maldives</t>
  </si>
  <si>
    <t>MV</t>
  </si>
  <si>
    <t>Malawi</t>
  </si>
  <si>
    <t>MW</t>
  </si>
  <si>
    <t>Mexico</t>
  </si>
  <si>
    <t>MX</t>
  </si>
  <si>
    <t>Malaysia</t>
  </si>
  <si>
    <t>MY</t>
  </si>
  <si>
    <t>Mozambique</t>
  </si>
  <si>
    <t>MZ</t>
  </si>
  <si>
    <t>Namibia</t>
  </si>
  <si>
    <t>NA</t>
  </si>
  <si>
    <t>New Caledonia</t>
  </si>
  <si>
    <t>NC</t>
  </si>
  <si>
    <t>Niger</t>
  </si>
  <si>
    <t>NE</t>
  </si>
  <si>
    <t>Norfolk Islands</t>
  </si>
  <si>
    <t>NF</t>
  </si>
  <si>
    <t>Nigeria</t>
  </si>
  <si>
    <t>NG</t>
  </si>
  <si>
    <t>Nicaragua</t>
  </si>
  <si>
    <t>NI</t>
  </si>
  <si>
    <t>Netherlands</t>
  </si>
  <si>
    <t>NL</t>
  </si>
  <si>
    <t>Norway</t>
  </si>
  <si>
    <t>NO</t>
  </si>
  <si>
    <t>Nepal</t>
  </si>
  <si>
    <t>NP</t>
  </si>
  <si>
    <t>Nauru</t>
  </si>
  <si>
    <t>NR</t>
  </si>
  <si>
    <t>Niue Islands</t>
  </si>
  <si>
    <t>NU</t>
  </si>
  <si>
    <t>New Zealand</t>
  </si>
  <si>
    <t>NZ</t>
  </si>
  <si>
    <t>Oman</t>
  </si>
  <si>
    <t>OM</t>
  </si>
  <si>
    <t>Other Country</t>
  </si>
  <si>
    <t>OT</t>
  </si>
  <si>
    <t>Panama</t>
  </si>
  <si>
    <t>PA</t>
  </si>
  <si>
    <t>Peru</t>
  </si>
  <si>
    <t>PE</t>
  </si>
  <si>
    <t>French Polynes.</t>
  </si>
  <si>
    <t>PF</t>
  </si>
  <si>
    <t>Pap. New Guinea</t>
  </si>
  <si>
    <t>PG</t>
  </si>
  <si>
    <t>Philippines</t>
  </si>
  <si>
    <t>PH</t>
  </si>
  <si>
    <t>Pakistan</t>
  </si>
  <si>
    <t>PK</t>
  </si>
  <si>
    <t>Poland</t>
  </si>
  <si>
    <t>PL</t>
  </si>
  <si>
    <t>St.Pier,Miquel.</t>
  </si>
  <si>
    <t>PM</t>
  </si>
  <si>
    <t>Pitcairn Islnds</t>
  </si>
  <si>
    <t>PN</t>
  </si>
  <si>
    <t>Puerto Rico</t>
  </si>
  <si>
    <t>PR</t>
  </si>
  <si>
    <t>Palestine</t>
  </si>
  <si>
    <t>PS</t>
  </si>
  <si>
    <t>Portugal</t>
  </si>
  <si>
    <t>PT</t>
  </si>
  <si>
    <t>Palau</t>
  </si>
  <si>
    <t>PW</t>
  </si>
  <si>
    <t>Paraguay</t>
  </si>
  <si>
    <t>PY</t>
  </si>
  <si>
    <t>Qatar</t>
  </si>
  <si>
    <t>QA</t>
  </si>
  <si>
    <t>Reunion</t>
  </si>
  <si>
    <t>Romania</t>
  </si>
  <si>
    <t>RO</t>
  </si>
  <si>
    <t>Russian Fed.</t>
  </si>
  <si>
    <t>RU</t>
  </si>
  <si>
    <t>Rwanda</t>
  </si>
  <si>
    <t>RW</t>
  </si>
  <si>
    <t>Saudi Arabia</t>
  </si>
  <si>
    <t>SA</t>
  </si>
  <si>
    <t>Solomon Islands</t>
  </si>
  <si>
    <t>SB</t>
  </si>
  <si>
    <t>Seychelles</t>
  </si>
  <si>
    <t>SC</t>
  </si>
  <si>
    <t>Sudan</t>
  </si>
  <si>
    <t>SD</t>
  </si>
  <si>
    <t>Sweden</t>
  </si>
  <si>
    <t>SE</t>
  </si>
  <si>
    <t>Singapore</t>
  </si>
  <si>
    <t>SG</t>
  </si>
  <si>
    <t>St. Helena</t>
  </si>
  <si>
    <t>SH</t>
  </si>
  <si>
    <t>Slovenia</t>
  </si>
  <si>
    <t>SI</t>
  </si>
  <si>
    <t>Svalbard</t>
  </si>
  <si>
    <t>SJ</t>
  </si>
  <si>
    <t>Slovakia</t>
  </si>
  <si>
    <t>SK</t>
  </si>
  <si>
    <t>Sierra Leone</t>
  </si>
  <si>
    <t>SL</t>
  </si>
  <si>
    <t>San Marino</t>
  </si>
  <si>
    <t>SM</t>
  </si>
  <si>
    <t>Senegal</t>
  </si>
  <si>
    <t>SN</t>
  </si>
  <si>
    <t>Somalia</t>
  </si>
  <si>
    <t>SO</t>
  </si>
  <si>
    <t>Suriname</t>
  </si>
  <si>
    <t>SR</t>
  </si>
  <si>
    <t>S.Tome,Principe</t>
  </si>
  <si>
    <t>ST</t>
  </si>
  <si>
    <t>El Salvador</t>
  </si>
  <si>
    <t>SV</t>
  </si>
  <si>
    <t>Syria</t>
  </si>
  <si>
    <t>SY</t>
  </si>
  <si>
    <t>Swaziland</t>
  </si>
  <si>
    <t>SZ</t>
  </si>
  <si>
    <t>Turks &amp; Caicos</t>
  </si>
  <si>
    <t>TC</t>
  </si>
  <si>
    <t>Chad</t>
  </si>
  <si>
    <t>TD</t>
  </si>
  <si>
    <t>French S.Territ</t>
  </si>
  <si>
    <t>TF</t>
  </si>
  <si>
    <t>Togo</t>
  </si>
  <si>
    <t>TG</t>
  </si>
  <si>
    <t>Thailand</t>
  </si>
  <si>
    <t>TH</t>
  </si>
  <si>
    <t>Tajikistan</t>
  </si>
  <si>
    <t>TJ</t>
  </si>
  <si>
    <t>Tokelau Islands</t>
  </si>
  <si>
    <t>TK</t>
  </si>
  <si>
    <t>Turkmenistan</t>
  </si>
  <si>
    <t>TM</t>
  </si>
  <si>
    <t>Tunisia</t>
  </si>
  <si>
    <t>TN</t>
  </si>
  <si>
    <t>Tonga</t>
  </si>
  <si>
    <t>TO</t>
  </si>
  <si>
    <t>East Timor</t>
  </si>
  <si>
    <t>TP</t>
  </si>
  <si>
    <t>Turkey</t>
  </si>
  <si>
    <t>TR</t>
  </si>
  <si>
    <t>Trinidad,Tobago</t>
  </si>
  <si>
    <t>TT</t>
  </si>
  <si>
    <t>Tuvalu</t>
  </si>
  <si>
    <t>TV</t>
  </si>
  <si>
    <t>Taiwan</t>
  </si>
  <si>
    <t>TW</t>
  </si>
  <si>
    <t>Tanzania</t>
  </si>
  <si>
    <t>TZ</t>
  </si>
  <si>
    <t>Ukraine</t>
  </si>
  <si>
    <t>UA</t>
  </si>
  <si>
    <t>Uganda</t>
  </si>
  <si>
    <t>UG</t>
  </si>
  <si>
    <t>Minor Outl.Isl.</t>
  </si>
  <si>
    <t>UM</t>
  </si>
  <si>
    <t>USA</t>
  </si>
  <si>
    <t>US</t>
  </si>
  <si>
    <t>Uruguay</t>
  </si>
  <si>
    <t>UY</t>
  </si>
  <si>
    <t>Uzbekistan</t>
  </si>
  <si>
    <t>UZ</t>
  </si>
  <si>
    <t>Vatican City</t>
  </si>
  <si>
    <t>VA</t>
  </si>
  <si>
    <t>St. Vincent</t>
  </si>
  <si>
    <t>VC</t>
  </si>
  <si>
    <t>Venezuela</t>
  </si>
  <si>
    <t>VE</t>
  </si>
  <si>
    <t>Brit.Virgin Is.</t>
  </si>
  <si>
    <t>VG</t>
  </si>
  <si>
    <t>Amer.Virgin Is.</t>
  </si>
  <si>
    <t>VI</t>
  </si>
  <si>
    <t>Vietnam</t>
  </si>
  <si>
    <t>VN</t>
  </si>
  <si>
    <t>Vanuatu</t>
  </si>
  <si>
    <t>VU</t>
  </si>
  <si>
    <t>Wallis,Futuna</t>
  </si>
  <si>
    <t>WF</t>
  </si>
  <si>
    <t>Western Samoa</t>
  </si>
  <si>
    <t>WS</t>
  </si>
  <si>
    <t>Kosovo</t>
  </si>
  <si>
    <t>XK</t>
  </si>
  <si>
    <t>Serbia</t>
  </si>
  <si>
    <t>XS</t>
  </si>
  <si>
    <t>Yemen</t>
  </si>
  <si>
    <t>YE</t>
  </si>
  <si>
    <t>Mayotte</t>
  </si>
  <si>
    <t>YT</t>
  </si>
  <si>
    <t>Yugoslavia</t>
  </si>
  <si>
    <t>YU</t>
  </si>
  <si>
    <t>South Africa</t>
  </si>
  <si>
    <t>ZA</t>
  </si>
  <si>
    <t>Zambia</t>
  </si>
  <si>
    <t>ZM</t>
  </si>
  <si>
    <t>Zimbabwe</t>
  </si>
  <si>
    <t>ZW</t>
  </si>
  <si>
    <t>Counrty</t>
  </si>
  <si>
    <t>Key</t>
  </si>
  <si>
    <t>A&amp;N</t>
  </si>
  <si>
    <t>Andaman &amp; Nico.In.</t>
  </si>
  <si>
    <t>AP</t>
  </si>
  <si>
    <t>Andhra Pradesh</t>
  </si>
  <si>
    <t>Arunachal Pradesh</t>
  </si>
  <si>
    <t>Assam</t>
  </si>
  <si>
    <t>Bihar</t>
  </si>
  <si>
    <t>Chattisgarh</t>
  </si>
  <si>
    <t>Chandigarh</t>
  </si>
  <si>
    <t>D&amp;D</t>
  </si>
  <si>
    <t>Daman &amp; Diu</t>
  </si>
  <si>
    <t>D&amp;H</t>
  </si>
  <si>
    <t>Dadra &amp; Nagar Hav.</t>
  </si>
  <si>
    <t>DL</t>
  </si>
  <si>
    <t>Delhi</t>
  </si>
  <si>
    <t>GJ</t>
  </si>
  <si>
    <t>Gujarat</t>
  </si>
  <si>
    <t>GO</t>
  </si>
  <si>
    <t>Goa</t>
  </si>
  <si>
    <t>HP</t>
  </si>
  <si>
    <t>Himachal Pradesh</t>
  </si>
  <si>
    <t>Haryana</t>
  </si>
  <si>
    <t>JD</t>
  </si>
  <si>
    <t>Jharkhand</t>
  </si>
  <si>
    <t>JK</t>
  </si>
  <si>
    <t>Jammu &amp; Kashmir</t>
  </si>
  <si>
    <t>KA</t>
  </si>
  <si>
    <t>Karnataka</t>
  </si>
  <si>
    <t>Kerala</t>
  </si>
  <si>
    <t>Lakshadweep</t>
  </si>
  <si>
    <t>Meghalaya</t>
  </si>
  <si>
    <t>Maharashtra</t>
  </si>
  <si>
    <t>Manipur</t>
  </si>
  <si>
    <t>Madhya Pradesh</t>
  </si>
  <si>
    <t>Mizoram</t>
  </si>
  <si>
    <t>Nagaland</t>
  </si>
  <si>
    <t>OR</t>
  </si>
  <si>
    <t>Orissa</t>
  </si>
  <si>
    <t>OTHERS</t>
  </si>
  <si>
    <t>PB</t>
  </si>
  <si>
    <t>Punjab</t>
  </si>
  <si>
    <t>PO</t>
  </si>
  <si>
    <t>Pondicherry</t>
  </si>
  <si>
    <t>RJ</t>
  </si>
  <si>
    <t>Rajasthan</t>
  </si>
  <si>
    <t>Sikkim</t>
  </si>
  <si>
    <t>Telangana</t>
  </si>
  <si>
    <t>Tamil Nadu</t>
  </si>
  <si>
    <t>Tripura</t>
  </si>
  <si>
    <t>UP</t>
  </si>
  <si>
    <t>Utter Pradesh</t>
  </si>
  <si>
    <t>UT</t>
  </si>
  <si>
    <t>Uttaranchal</t>
  </si>
  <si>
    <t>WB</t>
  </si>
  <si>
    <t>West Bengal</t>
  </si>
  <si>
    <t>Country</t>
  </si>
  <si>
    <t>State</t>
  </si>
  <si>
    <t>Customer Code
(Can use existing code from 433 or else keep blank)</t>
  </si>
  <si>
    <t>Group Key
(To be obtain from CRM Admin)</t>
  </si>
  <si>
    <t>Location Code
(To be obtain from CRM Admin)</t>
  </si>
  <si>
    <t>Company Code
(5000)</t>
  </si>
  <si>
    <t>Planning Group 
E2 Domestic E3 Export</t>
  </si>
  <si>
    <t>Distribution Channel
10 - Direct
20 - Agents
30 - Group Co.
99 - Subcontract</t>
  </si>
  <si>
    <t xml:space="preserve">Division
( 00 ) </t>
  </si>
  <si>
    <t>Europe</t>
  </si>
  <si>
    <t>North America</t>
  </si>
  <si>
    <t>LATAM</t>
  </si>
  <si>
    <t>SAARC</t>
  </si>
  <si>
    <t>South East Asia</t>
  </si>
  <si>
    <t>Africa</t>
  </si>
  <si>
    <t>Russia / CIS</t>
  </si>
  <si>
    <t>Code</t>
  </si>
  <si>
    <t>Regions</t>
  </si>
  <si>
    <t>Amandeep Singh</t>
  </si>
  <si>
    <t>Anand Rajan</t>
  </si>
  <si>
    <t>Paul Walencikowski</t>
  </si>
  <si>
    <t>Brian Ulrich</t>
  </si>
  <si>
    <t>Pankaj Rachelwar</t>
  </si>
  <si>
    <t>Sandeep Gaikwad</t>
  </si>
  <si>
    <t>Kiran Rathod</t>
  </si>
  <si>
    <t>Pankaj Navghare</t>
  </si>
  <si>
    <t>Sandeep Daniel</t>
  </si>
  <si>
    <t>Dipak Bhattacharyya</t>
  </si>
  <si>
    <t>Yogesh Nandurkar</t>
  </si>
  <si>
    <t>Sree Kumar Thekkemad</t>
  </si>
  <si>
    <t>Sanjay Popat</t>
  </si>
  <si>
    <t>Ashwin Kharat</t>
  </si>
  <si>
    <t>Kumar Chandra</t>
  </si>
  <si>
    <t>Ankit Jain</t>
  </si>
  <si>
    <t>Suyash Kulkarni</t>
  </si>
  <si>
    <t>Prasad Ghaisas</t>
  </si>
  <si>
    <t>Bhagwati Kukreti</t>
  </si>
  <si>
    <t>Varun Sethumadhavan</t>
  </si>
  <si>
    <t>Dhawal Gheewala</t>
  </si>
  <si>
    <t>Amar Nath</t>
  </si>
  <si>
    <t>Supriya Putatunda</t>
  </si>
  <si>
    <t>Farid Akter</t>
  </si>
  <si>
    <t>Jerry Zhao</t>
  </si>
  <si>
    <t>Sameer Chandwalkar</t>
  </si>
  <si>
    <t>Harshad Kinnerkar</t>
  </si>
  <si>
    <t>Sanjay Patel</t>
  </si>
  <si>
    <t>Vinod Rai</t>
  </si>
  <si>
    <t>Darren Dpenha</t>
  </si>
  <si>
    <t>Shyamsunder Rao</t>
  </si>
  <si>
    <t>Konarksingh Yede</t>
  </si>
  <si>
    <t>Rohit Ochaney</t>
  </si>
  <si>
    <t>Shashank Watane</t>
  </si>
  <si>
    <t>Neelesh Bharate</t>
  </si>
  <si>
    <t>Jatin Bajaj</t>
  </si>
  <si>
    <t>Shankar Gupta</t>
  </si>
  <si>
    <t>Sandeep Risbud</t>
  </si>
  <si>
    <t>Richard Stedman</t>
  </si>
  <si>
    <t>Mahesh Kamat</t>
  </si>
  <si>
    <t>Nirmal Ankaley</t>
  </si>
  <si>
    <t>Satender Sharma</t>
  </si>
  <si>
    <t>Amar Kalekar</t>
  </si>
  <si>
    <t>Ashok Adde</t>
  </si>
  <si>
    <t>Satish Padhiyar</t>
  </si>
  <si>
    <t>K. Narayanan</t>
  </si>
  <si>
    <t>Venkatasubramaniam D</t>
  </si>
  <si>
    <t>Prashant Gaikwad</t>
  </si>
  <si>
    <t>Samuel Yohannan</t>
  </si>
  <si>
    <t>Ajay Walvekar</t>
  </si>
  <si>
    <t>Rohit Prabhakaran</t>
  </si>
  <si>
    <t>Bontu Chiranjeevi</t>
  </si>
  <si>
    <t>Bijo Varghese Babu</t>
  </si>
  <si>
    <t>Vijay Pawar</t>
  </si>
  <si>
    <t>Yogesh Shahapurkar</t>
  </si>
  <si>
    <t>Trishil Kasbe</t>
  </si>
  <si>
    <t>Akash Goyal</t>
  </si>
  <si>
    <t>Saurabh Shinde</t>
  </si>
  <si>
    <t>Sachin Patil</t>
  </si>
  <si>
    <t>P. Devdas</t>
  </si>
  <si>
    <t>Sachin Zodge</t>
  </si>
  <si>
    <t>Sonia Rode</t>
  </si>
  <si>
    <t>Vinod Thorat</t>
  </si>
  <si>
    <t>Shripad Joshi</t>
  </si>
  <si>
    <t>Sandip Patare</t>
  </si>
  <si>
    <t>Habib Shaikh</t>
  </si>
  <si>
    <t>John Carey</t>
  </si>
  <si>
    <t>Madhumeeta Kumai</t>
  </si>
  <si>
    <t>A01</t>
  </si>
  <si>
    <t>Azeem Arshad</t>
  </si>
  <si>
    <t>A02</t>
  </si>
  <si>
    <t>Chandra Sateesh</t>
  </si>
  <si>
    <t>A03</t>
  </si>
  <si>
    <t>Dere Mayuri</t>
  </si>
  <si>
    <t>A04</t>
  </si>
  <si>
    <t>Dubey Niraj</t>
  </si>
  <si>
    <t>A05</t>
  </si>
  <si>
    <t>Gaikar Rajesh</t>
  </si>
  <si>
    <t>A06</t>
  </si>
  <si>
    <t>Gohel Bhavesh</t>
  </si>
  <si>
    <t>A07</t>
  </si>
  <si>
    <t>Kandhawel S</t>
  </si>
  <si>
    <t>A08</t>
  </si>
  <si>
    <t>Khan Mustaq</t>
  </si>
  <si>
    <t>A09</t>
  </si>
  <si>
    <t>Kulshretha Ankit</t>
  </si>
  <si>
    <t>A10</t>
  </si>
  <si>
    <t>Lad Jaynish</t>
  </si>
  <si>
    <t>A11</t>
  </si>
  <si>
    <t>Lande Ajay K</t>
  </si>
  <si>
    <t>A12</t>
  </si>
  <si>
    <t>Mannava Sridhar</t>
  </si>
  <si>
    <t>A13</t>
  </si>
  <si>
    <t>Mehta Kathan</t>
  </si>
  <si>
    <t>A14</t>
  </si>
  <si>
    <t>Negi Yatendra</t>
  </si>
  <si>
    <t>A15</t>
  </si>
  <si>
    <t>Nikam Viraj</t>
  </si>
  <si>
    <t>A16</t>
  </si>
  <si>
    <t>Pai Amit</t>
  </si>
  <si>
    <t>A17</t>
  </si>
  <si>
    <t>Patel Ghanshyam</t>
  </si>
  <si>
    <t>A18</t>
  </si>
  <si>
    <t>Potanis Mayur</t>
  </si>
  <si>
    <t>A19</t>
  </si>
  <si>
    <t>Ranjankar Prashant</t>
  </si>
  <si>
    <t>A20</t>
  </si>
  <si>
    <t>Hasmat Rayen</t>
  </si>
  <si>
    <t>A21</t>
  </si>
  <si>
    <t>Rodrigues Austin</t>
  </si>
  <si>
    <t>A22</t>
  </si>
  <si>
    <t>Sahoo Chittaranjan</t>
  </si>
  <si>
    <t>A23</t>
  </si>
  <si>
    <t>Santosh Kumar</t>
  </si>
  <si>
    <t>A24</t>
  </si>
  <si>
    <t>Shah Pratik</t>
  </si>
  <si>
    <t>A25</t>
  </si>
  <si>
    <t>Sharma Gitesh</t>
  </si>
  <si>
    <t>A26</t>
  </si>
  <si>
    <t>Singh Bikash K</t>
  </si>
  <si>
    <t>A27</t>
  </si>
  <si>
    <t>Sohail Cheppali Shai</t>
  </si>
  <si>
    <t>A28</t>
  </si>
  <si>
    <t>Tate Santosh</t>
  </si>
  <si>
    <t>A29</t>
  </si>
  <si>
    <t>Thakur Praveen</t>
  </si>
  <si>
    <t>A30</t>
  </si>
  <si>
    <t>Uday Shankar</t>
  </si>
  <si>
    <t>A31</t>
  </si>
  <si>
    <t>Y Chaithanya</t>
  </si>
  <si>
    <t>A32</t>
  </si>
  <si>
    <t>Yadav Sanjay</t>
  </si>
  <si>
    <t>A33</t>
  </si>
  <si>
    <t>Santosh Mulik</t>
  </si>
  <si>
    <t>A34</t>
  </si>
  <si>
    <t>Lushan Pillay</t>
  </si>
  <si>
    <t>A35</t>
  </si>
  <si>
    <t>Abhishek Tripathi</t>
  </si>
  <si>
    <t>A36</t>
  </si>
  <si>
    <t>Dattatray Jagtap</t>
  </si>
  <si>
    <t>A37</t>
  </si>
  <si>
    <t>Jagadish Dhavale</t>
  </si>
  <si>
    <t>A38</t>
  </si>
  <si>
    <t>Kumar Mohite</t>
  </si>
  <si>
    <t>A39</t>
  </si>
  <si>
    <t>Mohammad Ali</t>
  </si>
  <si>
    <t>A40</t>
  </si>
  <si>
    <t>Pramod More</t>
  </si>
  <si>
    <t>A41</t>
  </si>
  <si>
    <t>Pradeep Asundi</t>
  </si>
  <si>
    <t>A42</t>
  </si>
  <si>
    <t>Praveen Lavate</t>
  </si>
  <si>
    <t>A43</t>
  </si>
  <si>
    <t>Aftab Ahamed</t>
  </si>
  <si>
    <t>A44</t>
  </si>
  <si>
    <t>Akshay Patil</t>
  </si>
  <si>
    <t>A45</t>
  </si>
  <si>
    <t>Sebasian Lobo</t>
  </si>
  <si>
    <t>A46</t>
  </si>
  <si>
    <t>Mohammed Haris</t>
  </si>
  <si>
    <t>A47</t>
  </si>
  <si>
    <t>Nigel D'costa</t>
  </si>
  <si>
    <t>A48</t>
  </si>
  <si>
    <t>Ram Singh</t>
  </si>
  <si>
    <t>A49</t>
  </si>
  <si>
    <t>Sagar Bhosale</t>
  </si>
  <si>
    <t>A50</t>
  </si>
  <si>
    <t>Arun Patil</t>
  </si>
  <si>
    <t>A51</t>
  </si>
  <si>
    <t>Nilesh Kadam</t>
  </si>
  <si>
    <t>A52</t>
  </si>
  <si>
    <t>Prashant Vathare</t>
  </si>
  <si>
    <t>A53</t>
  </si>
  <si>
    <t>Avinash Ghige</t>
  </si>
  <si>
    <t>A54</t>
  </si>
  <si>
    <t>Vinuth Kudari</t>
  </si>
  <si>
    <t>A55</t>
  </si>
  <si>
    <t>Abdul Rehman</t>
  </si>
  <si>
    <t>A56</t>
  </si>
  <si>
    <t>Atanu Mandal</t>
  </si>
  <si>
    <t>A57</t>
  </si>
  <si>
    <t>Bharat Patel</t>
  </si>
  <si>
    <t>A58</t>
  </si>
  <si>
    <t>Bimal Goswami</t>
  </si>
  <si>
    <t>A59</t>
  </si>
  <si>
    <t>Dalip Kumar</t>
  </si>
  <si>
    <t>A60</t>
  </si>
  <si>
    <t>Hari Shankar Thakur</t>
  </si>
  <si>
    <t>A61</t>
  </si>
  <si>
    <t>Kalpesh Trivedi</t>
  </si>
  <si>
    <t>A62</t>
  </si>
  <si>
    <t>Kalyansundaram</t>
  </si>
  <si>
    <t>A63</t>
  </si>
  <si>
    <t>Kausik Sahoo</t>
  </si>
  <si>
    <t>A64</t>
  </si>
  <si>
    <t>Labh Singh</t>
  </si>
  <si>
    <t>A65</t>
  </si>
  <si>
    <t>Manoj Kumar</t>
  </si>
  <si>
    <t>A66</t>
  </si>
  <si>
    <t>Rasool Paragi</t>
  </si>
  <si>
    <t>A67</t>
  </si>
  <si>
    <t>Ravi Kumar</t>
  </si>
  <si>
    <t>A68</t>
  </si>
  <si>
    <t>Yatin Patil</t>
  </si>
  <si>
    <t>A69</t>
  </si>
  <si>
    <t>Mukesh Nadar</t>
  </si>
  <si>
    <t>A70</t>
  </si>
  <si>
    <t>Madhukar Jha</t>
  </si>
  <si>
    <t>A71</t>
  </si>
  <si>
    <t>Sagar Ambore</t>
  </si>
  <si>
    <t>A72</t>
  </si>
  <si>
    <t>Mahant Harihar</t>
  </si>
  <si>
    <t>A73</t>
  </si>
  <si>
    <t>Aseem Khan</t>
  </si>
  <si>
    <t>A74</t>
  </si>
  <si>
    <t>S Gnanaprakasam</t>
  </si>
  <si>
    <t>A75</t>
  </si>
  <si>
    <t>Shreyash Parit</t>
  </si>
  <si>
    <t>A76</t>
  </si>
  <si>
    <t>Mahesh Dalvi</t>
  </si>
  <si>
    <t>A77</t>
  </si>
  <si>
    <t>Direct From Customer</t>
  </si>
  <si>
    <t>A78</t>
  </si>
  <si>
    <t>Deepak Suryvanshi</t>
  </si>
  <si>
    <t>A79</t>
  </si>
  <si>
    <t>Udhav Patil</t>
  </si>
  <si>
    <t>A80</t>
  </si>
  <si>
    <t>Vinayak Hadawale</t>
  </si>
  <si>
    <t>A81</t>
  </si>
  <si>
    <t>William Walton</t>
  </si>
  <si>
    <t>A82</t>
  </si>
  <si>
    <t>Rohit Gregory</t>
  </si>
  <si>
    <t>A83</t>
  </si>
  <si>
    <t>Mahesh Wadhwa</t>
  </si>
  <si>
    <t>A84</t>
  </si>
  <si>
    <t>Ganesh Kudav</t>
  </si>
  <si>
    <t>A85</t>
  </si>
  <si>
    <t>Ranjana Garude</t>
  </si>
  <si>
    <t>A86</t>
  </si>
  <si>
    <t>Asha Shetty</t>
  </si>
  <si>
    <t>A87</t>
  </si>
  <si>
    <t>Jyoti Rahate</t>
  </si>
  <si>
    <t>Names</t>
  </si>
  <si>
    <t>Sales office
(Mandatory - Refer List)</t>
  </si>
  <si>
    <t>Sales group
(Refer List)</t>
  </si>
  <si>
    <t>Customer Statistics Group
( 1 )</t>
  </si>
  <si>
    <t>Delivery Priority
( 1 )</t>
  </si>
  <si>
    <t>Delivering Plant (Own or External)
(Blank )</t>
  </si>
  <si>
    <t>Currency
(INR / USD / EUR / GBP )</t>
  </si>
  <si>
    <t>Account Assignment Group for this customer
02 -Export
01 -Domestic</t>
  </si>
  <si>
    <t>Partner Function
( AG )</t>
  </si>
  <si>
    <t>Customer number of business partner
( Blank )</t>
  </si>
  <si>
    <t>Partner Function
( WE )</t>
  </si>
  <si>
    <t>Partner Function
( RE )</t>
  </si>
  <si>
    <t>Partner Function
( RG )</t>
  </si>
  <si>
    <t>Partner Function
( Blank )</t>
  </si>
  <si>
    <t>Customer group 1
( Blank )</t>
  </si>
  <si>
    <t>Customer group 5
( Blank )</t>
  </si>
  <si>
    <t>Customer group 4
( Blank )</t>
  </si>
  <si>
    <t>Customer group 3
( Blank )</t>
  </si>
  <si>
    <t>Customer group 2
( Blank )</t>
  </si>
  <si>
    <t>c_o_name
(Blank)</t>
  </si>
  <si>
    <t>Street
(length 40) - Mandatory</t>
  </si>
  <si>
    <t>Street 1
(length 40)</t>
  </si>
  <si>
    <t>Street 2
(length 40)</t>
  </si>
  <si>
    <t>Street3
(length 40)</t>
  </si>
  <si>
    <t>Country Key
- Mandatory (Refer List)</t>
  </si>
  <si>
    <t>Region (State, mandatory for domestic - Refer State List)</t>
  </si>
  <si>
    <t>E-Mail Address
( One ID only)</t>
  </si>
  <si>
    <t>E-Mail Address2
( One ID only)</t>
  </si>
  <si>
    <t>E-Mail Address3
( One ID only)</t>
  </si>
  <si>
    <t>PAN NUMBER
(mandatory for domestic - 10 Character)</t>
  </si>
  <si>
    <t>GST NO.
(mandatory for domestic - 15 Character)</t>
  </si>
  <si>
    <t>Reconciliation Account in General Ledger
Domestic - 2410000
Export - 2410200
Group Co - 
2410100</t>
  </si>
  <si>
    <t>List of the Payment Methods to be Considered
( CN - Cheque &amp; NEFT) )</t>
  </si>
  <si>
    <t>Sales Organization
5000 - Domestic
5200 - Export</t>
  </si>
  <si>
    <t>Customer classification for pricing procedure determination
1 - Domestic
2 -Export</t>
  </si>
  <si>
    <t>Shipping Conditions
( 01 )</t>
  </si>
  <si>
    <t>Incoterms (Part 1)
( Mandatory)</t>
  </si>
  <si>
    <t>Incoterms Location 1
( Mandatory)</t>
  </si>
  <si>
    <t>Tax classification for customer 
(JTAX)
0 -Export
0 -Domestic
0 -SEZ</t>
  </si>
  <si>
    <t>Tax classification for customer
(JOSG)
2 -Export
0 -Domestic
1 -SEZ</t>
  </si>
  <si>
    <t>Tax classification for customer
(JOCG)
2 -Export
0 -Domestic
1 -SEZ</t>
  </si>
  <si>
    <t>Tax classification for customer
(JOUG)
2 -Export
0 -Domestic
1 -SEZ</t>
  </si>
  <si>
    <t>Tax classification for customer
(JOIG)
2 -Export
0 -Domestic
1 -SEZ</t>
  </si>
  <si>
    <t>Terms of Payment</t>
  </si>
  <si>
    <t>PayT</t>
  </si>
  <si>
    <t>Day Limit</t>
  </si>
  <si>
    <t>Description</t>
  </si>
  <si>
    <t>S000</t>
  </si>
  <si>
    <t>Stocking Purpose</t>
  </si>
  <si>
    <t>S001</t>
  </si>
  <si>
    <t>100% Advance along with PO</t>
  </si>
  <si>
    <t>S002</t>
  </si>
  <si>
    <t>10% advance,70% agst. del., 20% agst. I&amp;C</t>
  </si>
  <si>
    <t>S003</t>
  </si>
  <si>
    <t>10% advance,80% agst. del., 10% agst. I&amp;C</t>
  </si>
  <si>
    <t>S004</t>
  </si>
  <si>
    <t>10% advance,70% prior to disp., 20% agst. I&amp;C</t>
  </si>
  <si>
    <t>S005</t>
  </si>
  <si>
    <t>10% advance,80% prior to disp., 10% agst. I&amp;C</t>
  </si>
  <si>
    <t>S006</t>
  </si>
  <si>
    <t>15% advance,70% prior to disp., 15% agst. I&amp;C</t>
  </si>
  <si>
    <t>S007</t>
  </si>
  <si>
    <t>15%adv., 30%FAT, 40%Doc., 15%I&amp;C</t>
  </si>
  <si>
    <t>S008</t>
  </si>
  <si>
    <t>100% a/g successful I&amp;C or FAT/SAT</t>
  </si>
  <si>
    <t>S009</t>
  </si>
  <si>
    <t>20% ABG,70% Dly &amp; 10% I&amp;C(PBG)</t>
  </si>
  <si>
    <t>S010</t>
  </si>
  <si>
    <t>20% Adv &amp; 80% prior to desp</t>
  </si>
  <si>
    <t>S011</t>
  </si>
  <si>
    <t>20% ABG,60% prior to disp., 20% agst. I&amp;C (PBG)</t>
  </si>
  <si>
    <t>S012</t>
  </si>
  <si>
    <t>20% ABG, 60% agst. del., 20% agst. I&amp;C (PBG)</t>
  </si>
  <si>
    <t>S013</t>
  </si>
  <si>
    <t>20% ABG,70% prior to disp., 10% agst. I&amp;C (PBG)</t>
  </si>
  <si>
    <t>S014</t>
  </si>
  <si>
    <t>20% ABG, 70% agst. del., 10% agst. I&amp;C (PBG)</t>
  </si>
  <si>
    <t>S015</t>
  </si>
  <si>
    <t>20% ABG,60% prior to disp., 10% agst. I&amp;C, 10% PBG</t>
  </si>
  <si>
    <t>S016</t>
  </si>
  <si>
    <t>20% ABG, 60% agst. del., 10% agst. I&amp;C, 10% PBG</t>
  </si>
  <si>
    <t>S017</t>
  </si>
  <si>
    <t>25% Adv &amp; 75% prior to desp.</t>
  </si>
  <si>
    <t>S018</t>
  </si>
  <si>
    <t>25% ABG,65% prior to disp., 10% agst. I&amp;C (PBG)</t>
  </si>
  <si>
    <t>S019</t>
  </si>
  <si>
    <t>25% ABG, 65% agst. del., 10% agst. I&amp;C (PBG)</t>
  </si>
  <si>
    <t>S020</t>
  </si>
  <si>
    <t>20% Adv., 60% prior to disp., 20% agst. I&amp;C (PBG)</t>
  </si>
  <si>
    <t>S021</t>
  </si>
  <si>
    <t>20% Adv., 60% agst. del., 20% agst. I&amp;C (PBG)</t>
  </si>
  <si>
    <t>S022</t>
  </si>
  <si>
    <t>25% Adv., 65% prior to disp., 10% agst. I&amp;C (PBG)</t>
  </si>
  <si>
    <t>S023</t>
  </si>
  <si>
    <t>25% Adv., 65% agst. del., 10% agst. I&amp;C (PBG)</t>
  </si>
  <si>
    <t>S024</t>
  </si>
  <si>
    <t>25% Adv, 60% agst. del., Bal 15% I&amp;C</t>
  </si>
  <si>
    <t>S025</t>
  </si>
  <si>
    <t>25% Adv., 50% agst. del., 15% agst. I&amp;C, 10% PBG</t>
  </si>
  <si>
    <t>S026</t>
  </si>
  <si>
    <t>25%Adv., 65% after FAT, 10% after SAT</t>
  </si>
  <si>
    <t>S027</t>
  </si>
  <si>
    <t>25%Adv, 65%+Tax agst. del., 10% I&amp;C</t>
  </si>
  <si>
    <t>S028</t>
  </si>
  <si>
    <t>30% Adv &amp; 70% prior to desp</t>
  </si>
  <si>
    <t>S029</t>
  </si>
  <si>
    <t>30% ABG,60% prior to disp., 10% agst. I&amp;C (PBG)</t>
  </si>
  <si>
    <t>S030</t>
  </si>
  <si>
    <t>30% ABG, 60% agst. del., 10% agst. I&amp;C (PBG)</t>
  </si>
  <si>
    <t>30% Adv.,60% prior to disp., 10% agst. I&amp;C (PBG)</t>
  </si>
  <si>
    <t>S032</t>
  </si>
  <si>
    <t>30% Adv., 60% agst. del., 10% agst. I&amp;C (PBG)</t>
  </si>
  <si>
    <t>S033</t>
  </si>
  <si>
    <t>30% Adv., Bal. 70% against LC at sight</t>
  </si>
  <si>
    <t>S034</t>
  </si>
  <si>
    <t>30% Adv.,50% prior to disp., 20% agst. I&amp;C (PBG)</t>
  </si>
  <si>
    <t>S035</t>
  </si>
  <si>
    <t>30% Adv., 50% agst. del., 20% agst. I&amp;C (PBG)</t>
  </si>
  <si>
    <t>S036</t>
  </si>
  <si>
    <t>30% Adv., 20% FAT, 25% I&amp;C, 25% (120 days)</t>
  </si>
  <si>
    <t>S037</t>
  </si>
  <si>
    <t>40% Adv., 60% before dispatch</t>
  </si>
  <si>
    <t>S038</t>
  </si>
  <si>
    <t>40% Adv., 60% balance against delivery</t>
  </si>
  <si>
    <t>S039</t>
  </si>
  <si>
    <t>40% Adv., 50% prior to disp., 10% I&amp;C</t>
  </si>
  <si>
    <t>S040</t>
  </si>
  <si>
    <t>50% Adv., 50% prior to disp</t>
  </si>
  <si>
    <t>S041</t>
  </si>
  <si>
    <t>50% Adv., 40% prior to disp., 10% I&amp;C</t>
  </si>
  <si>
    <t>S042</t>
  </si>
  <si>
    <t>50% Adv., 40% agst. del., 10% I&amp;C</t>
  </si>
  <si>
    <t>S043</t>
  </si>
  <si>
    <t>50% Adv., 50% agst. del.</t>
  </si>
  <si>
    <t>S044</t>
  </si>
  <si>
    <t>75% prior to disp., 25% I&amp;C</t>
  </si>
  <si>
    <t>S045</t>
  </si>
  <si>
    <t>80% prior to disp., 20% I&amp;C (PBG)</t>
  </si>
  <si>
    <t>S046</t>
  </si>
  <si>
    <t>80% prior to disp., 10% INST., 10% COMM.</t>
  </si>
  <si>
    <t>S047</t>
  </si>
  <si>
    <t>90% prior to disp., 10% I&amp;C.</t>
  </si>
  <si>
    <t>S048</t>
  </si>
  <si>
    <t>90% prior to disp., 10% I&amp;C (PBG)</t>
  </si>
  <si>
    <t>S049</t>
  </si>
  <si>
    <t>90% LC, 10% I&amp;C</t>
  </si>
  <si>
    <t>S050</t>
  </si>
  <si>
    <t>90% agst. del., 10% I&amp;C (PBG)</t>
  </si>
  <si>
    <t>S051</t>
  </si>
  <si>
    <t>100% Against Proforma  Invoice</t>
  </si>
  <si>
    <t>S052</t>
  </si>
  <si>
    <t>100% Cash against documents</t>
  </si>
  <si>
    <t>S053</t>
  </si>
  <si>
    <t>Consignment Sales</t>
  </si>
  <si>
    <t>S054</t>
  </si>
  <si>
    <t>Credit 10  Days</t>
  </si>
  <si>
    <t>S055</t>
  </si>
  <si>
    <t>Credit 15  Days</t>
  </si>
  <si>
    <t>S056</t>
  </si>
  <si>
    <t>Credit 30 Days</t>
  </si>
  <si>
    <t>S057</t>
  </si>
  <si>
    <t>Credit 45 days</t>
  </si>
  <si>
    <t>S058</t>
  </si>
  <si>
    <t>Credit 60 Days</t>
  </si>
  <si>
    <t>S059</t>
  </si>
  <si>
    <t>Credit 90 Days</t>
  </si>
  <si>
    <t>S060</t>
  </si>
  <si>
    <t>Credit 120 Days</t>
  </si>
  <si>
    <t>S061</t>
  </si>
  <si>
    <t>Credit 180 Days</t>
  </si>
  <si>
    <t>S062</t>
  </si>
  <si>
    <t>Exhibition Purpose</t>
  </si>
  <si>
    <t>S063</t>
  </si>
  <si>
    <t>Free of Cost</t>
  </si>
  <si>
    <t>S064</t>
  </si>
  <si>
    <t>100% LC at sight</t>
  </si>
  <si>
    <t>S065</t>
  </si>
  <si>
    <t>LC with usance 30 days</t>
  </si>
  <si>
    <t>S066</t>
  </si>
  <si>
    <t>LC with usance 45 days</t>
  </si>
  <si>
    <t>S067</t>
  </si>
  <si>
    <t>LC with usance 60 days</t>
  </si>
  <si>
    <t>S068</t>
  </si>
  <si>
    <t>LC with usance 75 days</t>
  </si>
  <si>
    <t>S069</t>
  </si>
  <si>
    <t>LC with usance 90 days</t>
  </si>
  <si>
    <t>S070</t>
  </si>
  <si>
    <t>LC with usance 120 days</t>
  </si>
  <si>
    <t>S071</t>
  </si>
  <si>
    <t>LC with usance 150 days</t>
  </si>
  <si>
    <t>S072</t>
  </si>
  <si>
    <t>LC with usance 180 days</t>
  </si>
  <si>
    <t>Common Division</t>
  </si>
  <si>
    <t>Others</t>
  </si>
  <si>
    <t>Auto Capsule Fillers</t>
  </si>
  <si>
    <t>Attachments</t>
  </si>
  <si>
    <t>Blister Inspection</t>
  </si>
  <si>
    <t>BP</t>
  </si>
  <si>
    <t>Blister Packing</t>
  </si>
  <si>
    <t>CP</t>
  </si>
  <si>
    <t>Change Parts</t>
  </si>
  <si>
    <t>Cartoning</t>
  </si>
  <si>
    <t>FB</t>
  </si>
  <si>
    <t>Fluid Bed Equipment</t>
  </si>
  <si>
    <t>FP</t>
  </si>
  <si>
    <t>Format Parts</t>
  </si>
  <si>
    <t>HS</t>
  </si>
  <si>
    <t>HSM</t>
  </si>
  <si>
    <t>IC</t>
  </si>
  <si>
    <t>Intercompany Billing</t>
  </si>
  <si>
    <t>Internal Sales (HCM)</t>
  </si>
  <si>
    <t>LN</t>
  </si>
  <si>
    <t>Line Machines</t>
  </si>
  <si>
    <t>PD</t>
  </si>
  <si>
    <t>Proditec</t>
  </si>
  <si>
    <t>Pharma Gel</t>
  </si>
  <si>
    <t>Product Handling</t>
  </si>
  <si>
    <t>RD</t>
  </si>
  <si>
    <t>Lab Units</t>
  </si>
  <si>
    <t>SP</t>
  </si>
  <si>
    <t>Spares &amp; Accessories</t>
  </si>
  <si>
    <t>Service</t>
  </si>
  <si>
    <t>TB</t>
  </si>
  <si>
    <t>Tabletting</t>
  </si>
  <si>
    <t>Tablet Coater</t>
  </si>
  <si>
    <t>Primary Packaging</t>
  </si>
  <si>
    <t>Tablet Tooling</t>
  </si>
  <si>
    <t>Price Group</t>
  </si>
  <si>
    <t>PAM DOMESTIC</t>
  </si>
  <si>
    <t>PAM SAARC w/o BD</t>
  </si>
  <si>
    <t>PAM EAST AFRICA &amp; B</t>
  </si>
  <si>
    <t>03</t>
  </si>
  <si>
    <t>PAM WEST AFRICA</t>
  </si>
  <si>
    <t>04</t>
  </si>
  <si>
    <t>PAM MIDDLE EAST</t>
  </si>
  <si>
    <t>05</t>
  </si>
  <si>
    <t>PAM WEST ASIA</t>
  </si>
  <si>
    <t>06</t>
  </si>
  <si>
    <t>PAM COASTAL EUROPE</t>
  </si>
  <si>
    <t>07</t>
  </si>
  <si>
    <t>PAM SE &amp; FE ASIA</t>
  </si>
  <si>
    <t>08</t>
  </si>
  <si>
    <t>PAM LATIN AMERICA</t>
  </si>
  <si>
    <t>09</t>
  </si>
  <si>
    <t>PAM NORTH AFRICA</t>
  </si>
  <si>
    <t>PAM SOUTH AFRICA</t>
  </si>
  <si>
    <t>PAM CIS</t>
  </si>
  <si>
    <t>PAM EAST EUROPE</t>
  </si>
  <si>
    <t>PAM WEST EUROPE</t>
  </si>
  <si>
    <t>PAM SCANDIVANIA</t>
  </si>
  <si>
    <t>PAM IRELAND</t>
  </si>
  <si>
    <t>PAM UK</t>
  </si>
  <si>
    <t>PAM USA</t>
  </si>
  <si>
    <t>PAM OTHERS</t>
  </si>
  <si>
    <t>ACG Croatia</t>
  </si>
  <si>
    <t>ACGI NORTH AMERICA</t>
  </si>
  <si>
    <t>PAM PAC DOMESTIC</t>
  </si>
  <si>
    <t>PAM PAC1 LOW REALSN</t>
  </si>
  <si>
    <t>PAM PAC2 MATURE MKT</t>
  </si>
  <si>
    <t>PAM PAC3 HIGH REALSN</t>
  </si>
  <si>
    <t>PAM PAC4 TOP LINE</t>
  </si>
  <si>
    <t>PAM PAC5 OTHERS</t>
  </si>
  <si>
    <t>METALCRAFTS</t>
  </si>
  <si>
    <t>APT DOMESTIC</t>
  </si>
  <si>
    <t>APT BANGLADESH</t>
  </si>
  <si>
    <t>APT YELLOW ZON</t>
  </si>
  <si>
    <t>APT RED ZONE</t>
  </si>
  <si>
    <t>APT EXPORT BAC</t>
  </si>
  <si>
    <t>APT OTHERS</t>
  </si>
  <si>
    <t>ACG Value links</t>
  </si>
  <si>
    <t>Aries Domestic</t>
  </si>
  <si>
    <t>AJAS</t>
  </si>
  <si>
    <t>AIS</t>
  </si>
  <si>
    <t>HO01</t>
  </si>
  <si>
    <t>CIP</t>
  </si>
  <si>
    <t>R001</t>
  </si>
  <si>
    <t>CR01</t>
  </si>
  <si>
    <t>18</t>
  </si>
  <si>
    <t>0005</t>
  </si>
  <si>
    <t xml:space="preserve"> </t>
  </si>
  <si>
    <t>.</t>
  </si>
  <si>
    <t>Chandrakant Anilkumar Waingankar</t>
  </si>
  <si>
    <t>CHA</t>
  </si>
  <si>
    <t>J P Road</t>
  </si>
  <si>
    <t>Khar East</t>
  </si>
  <si>
    <t>Mumbai,Maharashtra,India</t>
  </si>
  <si>
    <t>Mumbai Suburban</t>
  </si>
  <si>
    <t>Chandrakant.waingankar@acg-world.com</t>
  </si>
  <si>
    <t>ACOPW3760D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</si>
</sst>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name val="Calibri"/>
      <family val="2"/>
      <scheme val="minor"/>
    </font>
    <font>
      <sz val="11"/>
      <color rgb="FF3F3F3F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3" fillId="3" borderId="0" xfId="2" applyFont="1" applyFill="1" applyAlignment="1">
      <alignment horizontal="center" vertical="center" wrapText="1"/>
    </xf>
    <xf numFmtId="49" fontId="3" fillId="3" borderId="0" xfId="2" applyNumberFormat="1" applyFont="1" applyFill="1" applyAlignment="1">
      <alignment horizontal="center" vertical="center" wrapText="1"/>
    </xf>
    <xf numFmtId="0" fontId="3" fillId="4" borderId="0" xfId="2" applyFont="1" applyFill="1" applyAlignment="1">
      <alignment horizontal="center" vertical="center" wrapText="1"/>
    </xf>
    <xf numFmtId="49" fontId="3" fillId="4" borderId="0" xfId="2" applyNumberFormat="1" applyFont="1" applyFill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49" fontId="3" fillId="4" borderId="0" xfId="1" applyNumberFormat="1" applyFont="1" applyFill="1" applyBorder="1" applyAlignment="1">
      <alignment horizontal="center" vertical="center" wrapText="1"/>
    </xf>
    <xf numFmtId="49" fontId="3" fillId="3" borderId="0" xfId="1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5" borderId="2" xfId="0" applyFill="1" applyBorder="1"/>
    <xf numFmtId="0" fontId="5" fillId="0" borderId="0" xfId="0" applyFont="1"/>
    <xf numFmtId="0" fontId="6" fillId="0" borderId="0" xfId="0" applyFont="1"/>
    <xf numFmtId="0" fontId="7" fillId="0" borderId="2" xfId="0" applyFont="1" applyBorder="1" applyAlignment="1">
      <alignment horizontal="center" vertical="center"/>
    </xf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2" xfId="0" applyBorder="1" applyAlignment="1">
      <alignment horizontal="left"/>
    </xf>
    <xf numFmtId="0" fontId="3" fillId="6" borderId="0" xfId="2" applyFont="1" applyFill="1" applyAlignment="1">
      <alignment horizontal="center" vertical="center" wrapText="1"/>
    </xf>
    <xf numFmtId="0" fontId="1" fillId="0" borderId="2" xfId="2" applyBorder="1" applyAlignment="1">
      <alignment horizontal="left" vertical="center"/>
    </xf>
    <xf numFmtId="49" fontId="4" fillId="0" borderId="2" xfId="1" applyNumberFormat="1" applyFont="1" applyFill="1" applyBorder="1" applyAlignment="1">
      <alignment horizontal="center" vertical="center"/>
    </xf>
    <xf numFmtId="0" fontId="1" fillId="0" borderId="2" xfId="2" applyBorder="1" applyAlignment="1">
      <alignment horizontal="center"/>
    </xf>
    <xf numFmtId="0" fontId="1" fillId="0" borderId="2" xfId="2" applyBorder="1" applyAlignment="1">
      <alignment horizontal="center" vertical="center"/>
    </xf>
    <xf numFmtId="0" fontId="4" fillId="0" borderId="2" xfId="1" quotePrefix="1" applyFont="1" applyFill="1" applyBorder="1" applyAlignment="1">
      <alignment horizontal="center" vertical="center"/>
    </xf>
    <xf numFmtId="49" fontId="4" fillId="0" borderId="2" xfId="1" quotePrefix="1" applyNumberFormat="1" applyFon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/>
    </xf>
    <xf numFmtId="49" fontId="4" fillId="0" borderId="2" xfId="1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/>
    <xf numFmtId="0" fontId="2" fillId="0" borderId="2" xfId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8" fillId="0" borderId="0" xfId="0" applyFont="1"/>
    <xf numFmtId="0" fontId="9" fillId="0" borderId="0" xfId="3"/>
    <xf numFmtId="0" fontId="7" fillId="0" borderId="2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6" xfId="2" xr:uid="{95247B1E-83F6-4D3F-81B2-F3F95DFAFC2D}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ndrakant.waingankar@acg-worl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C095-3B5A-4857-9410-58F23E33519A}">
  <dimension ref="A1:CH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4.5" x14ac:dyDescent="0.35"/>
  <cols>
    <col min="2" max="2" width="15" customWidth="1"/>
    <col min="3" max="3" width="9.7265625" bestFit="1" customWidth="1"/>
    <col min="4" max="4" width="48" bestFit="1" customWidth="1"/>
    <col min="5" max="5" width="21.453125" customWidth="1"/>
    <col min="6" max="6" width="23.81640625" customWidth="1"/>
    <col min="7" max="7" width="12" bestFit="1" customWidth="1"/>
    <col min="8" max="8" width="12" customWidth="1"/>
    <col min="9" max="9" width="12.26953125" customWidth="1"/>
    <col min="10" max="10" width="45" bestFit="1" customWidth="1"/>
    <col min="11" max="11" width="48" bestFit="1" customWidth="1"/>
    <col min="12" max="12" width="41" bestFit="1" customWidth="1"/>
    <col min="13" max="13" width="41.81640625" bestFit="1" customWidth="1"/>
    <col min="14" max="14" width="13.81640625" bestFit="1" customWidth="1"/>
    <col min="15" max="15" width="11.26953125" bestFit="1" customWidth="1"/>
    <col min="16" max="16" width="39.453125" bestFit="1" customWidth="1"/>
    <col min="17" max="17" width="12.81640625" bestFit="1" customWidth="1"/>
    <col min="18" max="18" width="12.7265625" bestFit="1" customWidth="1"/>
    <col min="19" max="19" width="13.453125" customWidth="1"/>
    <col min="20" max="21" width="13.7265625" customWidth="1"/>
    <col min="22" max="23" width="13" customWidth="1"/>
    <col min="24" max="26" width="13.1796875" customWidth="1"/>
    <col min="27" max="27" width="13.453125" customWidth="1"/>
    <col min="28" max="28" width="14.7265625" customWidth="1"/>
    <col min="29" max="29" width="13.453125" customWidth="1"/>
    <col min="30" max="30" width="26.81640625" customWidth="1"/>
    <col min="31" max="32" width="13" customWidth="1"/>
    <col min="33" max="33" width="11.7265625" customWidth="1"/>
    <col min="34" max="34" width="19.1796875" customWidth="1"/>
    <col min="35" max="35" width="30" customWidth="1"/>
    <col min="36" max="36" width="21.453125" customWidth="1"/>
    <col min="37" max="37" width="11.1796875" customWidth="1"/>
    <col min="38" max="38" width="13.7265625" customWidth="1"/>
    <col min="39" max="39" width="13.1796875" style="10" customWidth="1"/>
    <col min="40" max="40" width="13.453125" style="10" customWidth="1"/>
    <col min="41" max="41" width="13.54296875" style="10" customWidth="1"/>
    <col min="42" max="42" width="13.7265625" style="10" customWidth="1"/>
    <col min="43" max="43" width="12.7265625" style="10" customWidth="1"/>
    <col min="44" max="44" width="14.81640625" style="10" customWidth="1"/>
    <col min="45" max="45" width="13" customWidth="1"/>
    <col min="46" max="46" width="12.26953125" customWidth="1"/>
    <col min="47" max="47" width="13.7265625" customWidth="1"/>
    <col min="48" max="49" width="10.81640625" customWidth="1"/>
    <col min="50" max="52" width="13.7265625" customWidth="1"/>
    <col min="53" max="54" width="13.1796875" customWidth="1"/>
    <col min="55" max="55" width="13.453125" customWidth="1"/>
    <col min="56" max="56" width="13.7265625" style="10" customWidth="1"/>
    <col min="57" max="57" width="30.26953125" style="10" customWidth="1"/>
    <col min="58" max="59" width="13.7265625" customWidth="1"/>
    <col min="60" max="65" width="13.453125" customWidth="1"/>
    <col min="66" max="66" width="13.453125" style="10" customWidth="1"/>
    <col min="67" max="67" width="13.7265625" customWidth="1"/>
    <col min="68" max="68" width="13.453125" customWidth="1"/>
    <col min="69" max="69" width="13.7265625" customWidth="1"/>
    <col min="70" max="70" width="13.453125" customWidth="1"/>
    <col min="71" max="71" width="13.7265625" customWidth="1"/>
    <col min="72" max="72" width="13.453125" customWidth="1"/>
    <col min="73" max="73" width="13.7265625" customWidth="1"/>
    <col min="74" max="74" width="13.453125" customWidth="1"/>
    <col min="75" max="75" width="13.7265625" customWidth="1"/>
    <col min="76" max="76" width="13.453125" customWidth="1"/>
    <col min="77" max="77" width="13.7265625" customWidth="1"/>
    <col min="78" max="78" width="13.453125" customWidth="1"/>
    <col min="79" max="79" width="13.7265625" customWidth="1"/>
    <col min="80" max="80" width="13.453125" customWidth="1"/>
    <col min="81" max="86" width="13.7265625" customWidth="1"/>
  </cols>
  <sheetData>
    <row r="1" spans="1:86" ht="155" x14ac:dyDescent="0.35">
      <c r="A1" s="1" t="s">
        <v>0</v>
      </c>
      <c r="B1" s="1" t="s">
        <v>35</v>
      </c>
      <c r="C1" s="2" t="s">
        <v>36</v>
      </c>
      <c r="D1" s="3" t="s">
        <v>39</v>
      </c>
      <c r="E1" s="1" t="s">
        <v>37</v>
      </c>
      <c r="F1" s="1" t="s">
        <v>38</v>
      </c>
      <c r="G1" s="1" t="s">
        <v>40</v>
      </c>
      <c r="H1" s="1" t="s">
        <v>1</v>
      </c>
      <c r="I1" s="1" t="s">
        <v>862</v>
      </c>
      <c r="J1" s="3" t="s">
        <v>863</v>
      </c>
      <c r="K1" s="1" t="s">
        <v>864</v>
      </c>
      <c r="L1" s="1" t="s">
        <v>865</v>
      </c>
      <c r="M1" s="1" t="s">
        <v>866</v>
      </c>
      <c r="N1" s="1" t="s">
        <v>2</v>
      </c>
      <c r="O1" s="3" t="s">
        <v>3</v>
      </c>
      <c r="P1" s="3" t="s">
        <v>4</v>
      </c>
      <c r="Q1" s="1" t="s">
        <v>5</v>
      </c>
      <c r="R1" s="3" t="s">
        <v>867</v>
      </c>
      <c r="S1" s="3" t="s">
        <v>868</v>
      </c>
      <c r="T1" s="2" t="s">
        <v>6</v>
      </c>
      <c r="U1" s="1" t="s">
        <v>7</v>
      </c>
      <c r="V1" s="1" t="s">
        <v>8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12</v>
      </c>
      <c r="AC1" s="1" t="s">
        <v>12</v>
      </c>
      <c r="AD1" s="1" t="s">
        <v>869</v>
      </c>
      <c r="AE1" s="1" t="s">
        <v>870</v>
      </c>
      <c r="AF1" s="1" t="s">
        <v>871</v>
      </c>
      <c r="AG1" s="3" t="s">
        <v>13</v>
      </c>
      <c r="AH1" s="3" t="s">
        <v>873</v>
      </c>
      <c r="AI1" s="3" t="s">
        <v>872</v>
      </c>
      <c r="AJ1" s="24" t="s">
        <v>585</v>
      </c>
      <c r="AK1" s="24" t="s">
        <v>586</v>
      </c>
      <c r="AL1" s="3" t="s">
        <v>587</v>
      </c>
      <c r="AM1" s="3" t="s">
        <v>588</v>
      </c>
      <c r="AN1" s="4" t="s">
        <v>874</v>
      </c>
      <c r="AO1" s="3" t="s">
        <v>589</v>
      </c>
      <c r="AP1" s="3" t="s">
        <v>875</v>
      </c>
      <c r="AQ1" s="5" t="s">
        <v>876</v>
      </c>
      <c r="AR1" s="5" t="s">
        <v>590</v>
      </c>
      <c r="AS1" s="6" t="s">
        <v>591</v>
      </c>
      <c r="AT1" s="6" t="s">
        <v>14</v>
      </c>
      <c r="AU1" s="6" t="s">
        <v>15</v>
      </c>
      <c r="AV1" s="5" t="s">
        <v>844</v>
      </c>
      <c r="AW1" s="6" t="s">
        <v>845</v>
      </c>
      <c r="AX1" s="5" t="s">
        <v>16</v>
      </c>
      <c r="AY1" s="7" t="s">
        <v>877</v>
      </c>
      <c r="AZ1" s="6" t="s">
        <v>846</v>
      </c>
      <c r="BA1" s="6" t="s">
        <v>847</v>
      </c>
      <c r="BB1" s="6" t="s">
        <v>848</v>
      </c>
      <c r="BC1" s="8" t="s">
        <v>878</v>
      </c>
      <c r="BD1" s="5" t="s">
        <v>879</v>
      </c>
      <c r="BE1" s="5" t="s">
        <v>880</v>
      </c>
      <c r="BF1" s="7" t="s">
        <v>17</v>
      </c>
      <c r="BG1" s="6" t="s">
        <v>849</v>
      </c>
      <c r="BH1" s="8" t="s">
        <v>850</v>
      </c>
      <c r="BI1" s="6" t="s">
        <v>881</v>
      </c>
      <c r="BJ1" s="6" t="s">
        <v>882</v>
      </c>
      <c r="BK1" s="6" t="s">
        <v>883</v>
      </c>
      <c r="BL1" s="6" t="s">
        <v>884</v>
      </c>
      <c r="BM1" s="6" t="s">
        <v>885</v>
      </c>
      <c r="BN1" s="6" t="s">
        <v>851</v>
      </c>
      <c r="BO1" s="6" t="s">
        <v>852</v>
      </c>
      <c r="BP1" s="6" t="s">
        <v>853</v>
      </c>
      <c r="BQ1" s="6" t="s">
        <v>852</v>
      </c>
      <c r="BR1" s="6" t="s">
        <v>854</v>
      </c>
      <c r="BS1" s="6" t="s">
        <v>852</v>
      </c>
      <c r="BT1" s="6" t="s">
        <v>855</v>
      </c>
      <c r="BU1" s="6" t="s">
        <v>852</v>
      </c>
      <c r="BV1" s="6" t="s">
        <v>856</v>
      </c>
      <c r="BW1" s="6" t="s">
        <v>852</v>
      </c>
      <c r="BX1" s="6" t="s">
        <v>856</v>
      </c>
      <c r="BY1" s="6" t="s">
        <v>852</v>
      </c>
      <c r="BZ1" s="6" t="s">
        <v>856</v>
      </c>
      <c r="CA1" s="6" t="s">
        <v>852</v>
      </c>
      <c r="CB1" s="6" t="s">
        <v>856</v>
      </c>
      <c r="CC1" s="6" t="s">
        <v>852</v>
      </c>
      <c r="CD1" s="6" t="s">
        <v>857</v>
      </c>
      <c r="CE1" s="6" t="s">
        <v>861</v>
      </c>
      <c r="CF1" s="6" t="s">
        <v>860</v>
      </c>
      <c r="CG1" s="6" t="s">
        <v>859</v>
      </c>
      <c r="CH1" s="6" t="s">
        <v>858</v>
      </c>
    </row>
    <row r="2" spans="1:86" x14ac:dyDescent="0.35">
      <c r="A2" s="9"/>
      <c r="B2" s="25" t="s">
        <v>29</v>
      </c>
      <c r="C2" s="26" t="s">
        <v>1121</v>
      </c>
      <c r="D2" t="s">
        <v>1124</v>
      </c>
      <c r="E2" s="9"/>
      <c r="F2" s="9"/>
      <c r="G2" s="9" t="s">
        <v>1125</v>
      </c>
      <c r="H2" s="9"/>
      <c r="I2" s="9"/>
      <c r="J2" s="37" t="s">
        <v>1126</v>
      </c>
      <c r="K2" s="9" t="s">
        <v>1122</v>
      </c>
      <c r="L2" s="36" t="s">
        <v>1122</v>
      </c>
      <c r="M2" s="9" t="s">
        <v>1122</v>
      </c>
      <c r="N2" s="9" t="s">
        <v>1127</v>
      </c>
      <c r="O2" s="9">
        <v>400051</v>
      </c>
      <c r="P2" s="9" t="s">
        <v>1128</v>
      </c>
      <c r="Q2" s="9" t="s">
        <v>1129</v>
      </c>
      <c r="R2" s="9" t="s">
        <v>30</v>
      </c>
      <c r="S2" s="9" t="s">
        <v>31</v>
      </c>
      <c r="T2" s="9"/>
      <c r="U2" s="9"/>
      <c r="V2" s="9"/>
      <c r="W2" s="9" t="s">
        <v>1122</v>
      </c>
      <c r="X2" s="9">
        <v>9324589919</v>
      </c>
      <c r="Y2" s="9"/>
      <c r="Z2" s="9"/>
      <c r="AA2" s="9"/>
      <c r="AB2" s="9"/>
      <c r="AC2" s="9"/>
      <c r="AD2" s="38" t="s">
        <v>1130</v>
      </c>
      <c r="AE2" s="9"/>
      <c r="AF2" s="9"/>
      <c r="AG2" s="9" t="s">
        <v>32</v>
      </c>
      <c r="AH2" s="9" t="s">
        <v>1123</v>
      </c>
      <c r="AI2" s="37" t="s">
        <v>1131</v>
      </c>
      <c r="AJ2" s="9"/>
      <c r="AK2" s="9" t="s">
        <v>1123</v>
      </c>
      <c r="AL2" s="9" t="s">
        <v>1123</v>
      </c>
      <c r="AM2" s="11">
        <v>6800</v>
      </c>
      <c r="AN2" s="23">
        <v>2410100</v>
      </c>
      <c r="AO2" s="13" t="s">
        <v>33</v>
      </c>
      <c r="AP2" s="27" t="s">
        <v>18</v>
      </c>
      <c r="AQ2" s="11">
        <v>6800</v>
      </c>
      <c r="AR2" s="28">
        <v>10</v>
      </c>
      <c r="AS2" s="29" t="s">
        <v>1040</v>
      </c>
      <c r="AT2" s="9" t="s">
        <v>1119</v>
      </c>
      <c r="AU2" s="9"/>
      <c r="AV2" s="13" t="s">
        <v>1116</v>
      </c>
      <c r="AW2" s="13" t="s">
        <v>1115</v>
      </c>
      <c r="AX2" s="30" t="s">
        <v>1120</v>
      </c>
      <c r="AY2" s="29">
        <v>1</v>
      </c>
      <c r="AZ2" s="29">
        <v>1</v>
      </c>
      <c r="BA2" s="29">
        <v>1</v>
      </c>
      <c r="BB2" s="31"/>
      <c r="BC2" s="26" t="s">
        <v>20</v>
      </c>
      <c r="BD2" s="11" t="s">
        <v>1117</v>
      </c>
      <c r="BE2" s="11" t="s">
        <v>25</v>
      </c>
      <c r="BF2" s="32" t="s">
        <v>1118</v>
      </c>
      <c r="BG2" s="33" t="s">
        <v>34</v>
      </c>
      <c r="BH2" s="34" t="s">
        <v>20</v>
      </c>
      <c r="BI2" s="33">
        <v>0</v>
      </c>
      <c r="BJ2" s="33">
        <v>0</v>
      </c>
      <c r="BK2" s="33">
        <v>0</v>
      </c>
      <c r="BL2" s="33">
        <v>0</v>
      </c>
      <c r="BM2" s="33">
        <v>0</v>
      </c>
      <c r="BN2" s="35" t="s">
        <v>21</v>
      </c>
      <c r="BO2" s="35"/>
      <c r="BP2" s="35" t="s">
        <v>22</v>
      </c>
      <c r="BQ2" s="35"/>
      <c r="BR2" s="35" t="s">
        <v>23</v>
      </c>
      <c r="BS2" s="35"/>
      <c r="BT2" s="35" t="s">
        <v>24</v>
      </c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</row>
  </sheetData>
  <hyperlinks>
    <hyperlink ref="AD2" r:id="rId1" xr:uid="{4F0B8C39-9F69-4577-A0FD-2C852F329C0A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B1C4-0265-43A8-A371-5CB236C99C12}">
  <dimension ref="A1:H84"/>
  <sheetViews>
    <sheetView topLeftCell="A61" workbookViewId="0">
      <selection activeCell="A54" sqref="A54"/>
    </sheetView>
  </sheetViews>
  <sheetFormatPr defaultRowHeight="14.5" x14ac:dyDescent="0.35"/>
  <cols>
    <col min="1" max="1" width="5.1796875" bestFit="1" customWidth="1"/>
    <col min="3" max="3" width="47.1796875" bestFit="1" customWidth="1"/>
  </cols>
  <sheetData>
    <row r="1" spans="1:3" x14ac:dyDescent="0.35">
      <c r="A1" s="39" t="s">
        <v>886</v>
      </c>
      <c r="B1" s="39"/>
      <c r="C1" s="39"/>
    </row>
    <row r="2" spans="1:3" x14ac:dyDescent="0.35">
      <c r="A2" s="17" t="s">
        <v>887</v>
      </c>
      <c r="B2" s="17" t="s">
        <v>888</v>
      </c>
      <c r="C2" s="17" t="s">
        <v>889</v>
      </c>
    </row>
    <row r="3" spans="1:3" x14ac:dyDescent="0.35">
      <c r="A3" s="11" t="s">
        <v>890</v>
      </c>
      <c r="B3" s="11"/>
      <c r="C3" s="9" t="s">
        <v>891</v>
      </c>
    </row>
    <row r="4" spans="1:3" x14ac:dyDescent="0.35">
      <c r="A4" s="11" t="s">
        <v>892</v>
      </c>
      <c r="B4" s="11"/>
      <c r="C4" s="9" t="s">
        <v>893</v>
      </c>
    </row>
    <row r="5" spans="1:3" x14ac:dyDescent="0.35">
      <c r="A5" s="11" t="s">
        <v>894</v>
      </c>
      <c r="B5" s="11">
        <v>120</v>
      </c>
      <c r="C5" s="9" t="s">
        <v>895</v>
      </c>
    </row>
    <row r="6" spans="1:3" x14ac:dyDescent="0.35">
      <c r="A6" s="11" t="s">
        <v>896</v>
      </c>
      <c r="B6" s="11">
        <v>120</v>
      </c>
      <c r="C6" s="9" t="s">
        <v>897</v>
      </c>
    </row>
    <row r="7" spans="1:3" x14ac:dyDescent="0.35">
      <c r="A7" s="11" t="s">
        <v>898</v>
      </c>
      <c r="B7" s="11">
        <v>120</v>
      </c>
      <c r="C7" s="9" t="s">
        <v>899</v>
      </c>
    </row>
    <row r="8" spans="1:3" x14ac:dyDescent="0.35">
      <c r="A8" s="11" t="s">
        <v>900</v>
      </c>
      <c r="B8" s="11">
        <v>120</v>
      </c>
      <c r="C8" s="9" t="s">
        <v>901</v>
      </c>
    </row>
    <row r="9" spans="1:3" x14ac:dyDescent="0.35">
      <c r="A9" s="11" t="s">
        <v>902</v>
      </c>
      <c r="B9" s="11">
        <v>120</v>
      </c>
      <c r="C9" s="9" t="s">
        <v>903</v>
      </c>
    </row>
    <row r="10" spans="1:3" x14ac:dyDescent="0.35">
      <c r="A10" s="11" t="s">
        <v>904</v>
      </c>
      <c r="B10" s="11">
        <v>120</v>
      </c>
      <c r="C10" s="9" t="s">
        <v>905</v>
      </c>
    </row>
    <row r="11" spans="1:3" x14ac:dyDescent="0.35">
      <c r="A11" s="11" t="s">
        <v>906</v>
      </c>
      <c r="B11" s="11">
        <v>120</v>
      </c>
      <c r="C11" s="9" t="s">
        <v>907</v>
      </c>
    </row>
    <row r="12" spans="1:3" x14ac:dyDescent="0.35">
      <c r="A12" s="11" t="s">
        <v>908</v>
      </c>
      <c r="B12" s="11">
        <v>120</v>
      </c>
      <c r="C12" s="9" t="s">
        <v>909</v>
      </c>
    </row>
    <row r="13" spans="1:3" x14ac:dyDescent="0.35">
      <c r="A13" s="11" t="s">
        <v>910</v>
      </c>
      <c r="B13" s="11"/>
      <c r="C13" s="12" t="s">
        <v>911</v>
      </c>
    </row>
    <row r="14" spans="1:3" x14ac:dyDescent="0.35">
      <c r="A14" s="11" t="s">
        <v>912</v>
      </c>
      <c r="B14" s="11">
        <v>120</v>
      </c>
      <c r="C14" s="9" t="s">
        <v>913</v>
      </c>
    </row>
    <row r="15" spans="1:3" x14ac:dyDescent="0.35">
      <c r="A15" s="11" t="s">
        <v>914</v>
      </c>
      <c r="B15" s="11">
        <v>120</v>
      </c>
      <c r="C15" s="9" t="s">
        <v>915</v>
      </c>
    </row>
    <row r="16" spans="1:3" x14ac:dyDescent="0.35">
      <c r="A16" s="11" t="s">
        <v>916</v>
      </c>
      <c r="B16" s="11">
        <v>120</v>
      </c>
      <c r="C16" s="9" t="s">
        <v>917</v>
      </c>
    </row>
    <row r="17" spans="1:8" x14ac:dyDescent="0.35">
      <c r="A17" s="11" t="s">
        <v>918</v>
      </c>
      <c r="B17" s="11">
        <v>120</v>
      </c>
      <c r="C17" s="9" t="s">
        <v>919</v>
      </c>
    </row>
    <row r="18" spans="1:8" x14ac:dyDescent="0.35">
      <c r="A18" s="11" t="s">
        <v>920</v>
      </c>
      <c r="B18" s="11">
        <v>120</v>
      </c>
      <c r="C18" s="9" t="s">
        <v>921</v>
      </c>
    </row>
    <row r="19" spans="1:8" x14ac:dyDescent="0.35">
      <c r="A19" s="11" t="s">
        <v>922</v>
      </c>
      <c r="B19" s="11">
        <v>120</v>
      </c>
      <c r="C19" s="9" t="s">
        <v>923</v>
      </c>
    </row>
    <row r="20" spans="1:8" x14ac:dyDescent="0.35">
      <c r="A20" s="11" t="s">
        <v>924</v>
      </c>
      <c r="B20" s="11"/>
      <c r="C20" s="9" t="s">
        <v>925</v>
      </c>
    </row>
    <row r="21" spans="1:8" x14ac:dyDescent="0.35">
      <c r="A21" s="11" t="s">
        <v>926</v>
      </c>
      <c r="B21" s="11">
        <v>120</v>
      </c>
      <c r="C21" s="9" t="s">
        <v>927</v>
      </c>
    </row>
    <row r="22" spans="1:8" x14ac:dyDescent="0.35">
      <c r="A22" s="11" t="s">
        <v>928</v>
      </c>
      <c r="B22" s="11">
        <v>120</v>
      </c>
      <c r="C22" s="9" t="s">
        <v>929</v>
      </c>
    </row>
    <row r="23" spans="1:8" x14ac:dyDescent="0.35">
      <c r="A23" s="11" t="s">
        <v>930</v>
      </c>
      <c r="B23" s="11">
        <v>120</v>
      </c>
      <c r="C23" s="9" t="s">
        <v>931</v>
      </c>
    </row>
    <row r="24" spans="1:8" x14ac:dyDescent="0.35">
      <c r="A24" s="11" t="s">
        <v>932</v>
      </c>
      <c r="B24" s="11">
        <v>120</v>
      </c>
      <c r="C24" s="9" t="s">
        <v>933</v>
      </c>
    </row>
    <row r="25" spans="1:8" x14ac:dyDescent="0.35">
      <c r="A25" s="11" t="s">
        <v>934</v>
      </c>
      <c r="B25" s="11">
        <v>120</v>
      </c>
      <c r="C25" s="9" t="s">
        <v>935</v>
      </c>
    </row>
    <row r="26" spans="1:8" x14ac:dyDescent="0.35">
      <c r="A26" s="11" t="s">
        <v>936</v>
      </c>
      <c r="B26" s="11">
        <v>120</v>
      </c>
      <c r="C26" s="9" t="s">
        <v>937</v>
      </c>
    </row>
    <row r="27" spans="1:8" x14ac:dyDescent="0.35">
      <c r="A27" s="11" t="s">
        <v>938</v>
      </c>
      <c r="B27" s="11">
        <v>120</v>
      </c>
      <c r="C27" s="9" t="s">
        <v>939</v>
      </c>
    </row>
    <row r="28" spans="1:8" x14ac:dyDescent="0.35">
      <c r="A28" s="11" t="s">
        <v>940</v>
      </c>
      <c r="B28" s="11">
        <v>120</v>
      </c>
      <c r="C28" s="9" t="s">
        <v>941</v>
      </c>
    </row>
    <row r="29" spans="1:8" x14ac:dyDescent="0.35">
      <c r="A29" s="11" t="s">
        <v>942</v>
      </c>
      <c r="B29" s="11">
        <v>120</v>
      </c>
      <c r="C29" s="9" t="s">
        <v>943</v>
      </c>
    </row>
    <row r="30" spans="1:8" x14ac:dyDescent="0.35">
      <c r="A30" s="11" t="s">
        <v>944</v>
      </c>
      <c r="B30" s="11">
        <v>120</v>
      </c>
      <c r="C30" s="12" t="s">
        <v>945</v>
      </c>
    </row>
    <row r="31" spans="1:8" x14ac:dyDescent="0.35">
      <c r="A31" s="11" t="s">
        <v>946</v>
      </c>
      <c r="B31" s="11"/>
      <c r="C31" s="12" t="s">
        <v>947</v>
      </c>
      <c r="H31" s="18"/>
    </row>
    <row r="32" spans="1:8" x14ac:dyDescent="0.35">
      <c r="A32" s="11" t="s">
        <v>948</v>
      </c>
      <c r="B32" s="11">
        <v>120</v>
      </c>
      <c r="C32" s="9" t="s">
        <v>949</v>
      </c>
      <c r="H32" s="18"/>
    </row>
    <row r="33" spans="1:8" x14ac:dyDescent="0.35">
      <c r="A33" s="11" t="s">
        <v>950</v>
      </c>
      <c r="B33" s="11">
        <v>120</v>
      </c>
      <c r="C33" s="9" t="s">
        <v>951</v>
      </c>
      <c r="H33" s="18"/>
    </row>
    <row r="34" spans="1:8" x14ac:dyDescent="0.35">
      <c r="A34" s="11" t="s">
        <v>26</v>
      </c>
      <c r="B34" s="11">
        <v>120</v>
      </c>
      <c r="C34" s="9" t="s">
        <v>952</v>
      </c>
    </row>
    <row r="35" spans="1:8" x14ac:dyDescent="0.35">
      <c r="A35" s="11" t="s">
        <v>953</v>
      </c>
      <c r="B35" s="11">
        <v>120</v>
      </c>
      <c r="C35" s="9" t="s">
        <v>954</v>
      </c>
    </row>
    <row r="36" spans="1:8" x14ac:dyDescent="0.35">
      <c r="A36" s="11" t="s">
        <v>955</v>
      </c>
      <c r="B36" s="11">
        <v>120</v>
      </c>
      <c r="C36" s="9" t="s">
        <v>956</v>
      </c>
    </row>
    <row r="37" spans="1:8" x14ac:dyDescent="0.35">
      <c r="A37" s="11" t="s">
        <v>957</v>
      </c>
      <c r="B37" s="11">
        <v>120</v>
      </c>
      <c r="C37" s="9" t="s">
        <v>958</v>
      </c>
    </row>
    <row r="38" spans="1:8" x14ac:dyDescent="0.35">
      <c r="A38" s="11" t="s">
        <v>959</v>
      </c>
      <c r="B38" s="11">
        <v>120</v>
      </c>
      <c r="C38" s="9" t="s">
        <v>960</v>
      </c>
    </row>
    <row r="39" spans="1:8" x14ac:dyDescent="0.35">
      <c r="A39" s="11" t="s">
        <v>961</v>
      </c>
      <c r="B39" s="11">
        <v>120</v>
      </c>
      <c r="C39" s="9" t="s">
        <v>962</v>
      </c>
    </row>
    <row r="40" spans="1:8" x14ac:dyDescent="0.35">
      <c r="A40" s="11" t="s">
        <v>963</v>
      </c>
      <c r="B40" s="11"/>
      <c r="C40" s="9" t="s">
        <v>964</v>
      </c>
    </row>
    <row r="41" spans="1:8" x14ac:dyDescent="0.35">
      <c r="A41" s="11" t="s">
        <v>965</v>
      </c>
      <c r="B41" s="11">
        <v>45</v>
      </c>
      <c r="C41" s="12" t="s">
        <v>966</v>
      </c>
    </row>
    <row r="42" spans="1:8" x14ac:dyDescent="0.35">
      <c r="A42" s="11" t="s">
        <v>967</v>
      </c>
      <c r="B42" s="11">
        <v>120</v>
      </c>
      <c r="C42" s="9" t="s">
        <v>968</v>
      </c>
    </row>
    <row r="43" spans="1:8" x14ac:dyDescent="0.35">
      <c r="A43" s="11" t="s">
        <v>969</v>
      </c>
      <c r="B43" s="11"/>
      <c r="C43" s="12" t="s">
        <v>970</v>
      </c>
    </row>
    <row r="44" spans="1:8" x14ac:dyDescent="0.35">
      <c r="A44" s="11" t="s">
        <v>971</v>
      </c>
      <c r="B44" s="11">
        <v>120</v>
      </c>
      <c r="C44" s="9" t="s">
        <v>972</v>
      </c>
    </row>
    <row r="45" spans="1:8" x14ac:dyDescent="0.35">
      <c r="A45" s="11" t="s">
        <v>973</v>
      </c>
      <c r="B45" s="11">
        <v>120</v>
      </c>
      <c r="C45" s="9" t="s">
        <v>974</v>
      </c>
    </row>
    <row r="46" spans="1:8" x14ac:dyDescent="0.35">
      <c r="A46" s="11" t="s">
        <v>975</v>
      </c>
      <c r="B46" s="11">
        <v>45</v>
      </c>
      <c r="C46" s="12" t="s">
        <v>976</v>
      </c>
    </row>
    <row r="47" spans="1:8" x14ac:dyDescent="0.35">
      <c r="A47" s="11" t="s">
        <v>977</v>
      </c>
      <c r="B47" s="11">
        <v>120</v>
      </c>
      <c r="C47" s="12" t="s">
        <v>978</v>
      </c>
    </row>
    <row r="48" spans="1:8" x14ac:dyDescent="0.35">
      <c r="A48" s="11" t="s">
        <v>979</v>
      </c>
      <c r="B48" s="11">
        <v>120</v>
      </c>
      <c r="C48" s="12" t="s">
        <v>980</v>
      </c>
    </row>
    <row r="49" spans="1:3" x14ac:dyDescent="0.35">
      <c r="A49" s="11" t="s">
        <v>981</v>
      </c>
      <c r="B49" s="11">
        <v>120</v>
      </c>
      <c r="C49" s="9" t="s">
        <v>982</v>
      </c>
    </row>
    <row r="50" spans="1:3" x14ac:dyDescent="0.35">
      <c r="A50" s="11" t="s">
        <v>983</v>
      </c>
      <c r="B50" s="11">
        <v>120</v>
      </c>
      <c r="C50" s="9" t="s">
        <v>984</v>
      </c>
    </row>
    <row r="51" spans="1:3" x14ac:dyDescent="0.35">
      <c r="A51" s="11" t="s">
        <v>985</v>
      </c>
      <c r="B51" s="11">
        <v>120</v>
      </c>
      <c r="C51" s="9" t="s">
        <v>986</v>
      </c>
    </row>
    <row r="52" spans="1:3" x14ac:dyDescent="0.35">
      <c r="A52" s="11" t="s">
        <v>987</v>
      </c>
      <c r="B52" s="11">
        <v>120</v>
      </c>
      <c r="C52" s="9" t="s">
        <v>988</v>
      </c>
    </row>
    <row r="53" spans="1:3" x14ac:dyDescent="0.35">
      <c r="A53" s="11" t="s">
        <v>989</v>
      </c>
      <c r="B53" s="11">
        <v>120</v>
      </c>
      <c r="C53" s="9" t="s">
        <v>990</v>
      </c>
    </row>
    <row r="54" spans="1:3" x14ac:dyDescent="0.35">
      <c r="A54" s="11" t="s">
        <v>991</v>
      </c>
      <c r="B54" s="13"/>
      <c r="C54" s="12" t="s">
        <v>992</v>
      </c>
    </row>
    <row r="55" spans="1:3" x14ac:dyDescent="0.35">
      <c r="A55" s="11" t="s">
        <v>993</v>
      </c>
      <c r="B55" s="11">
        <v>90</v>
      </c>
      <c r="C55" s="12" t="s">
        <v>994</v>
      </c>
    </row>
    <row r="56" spans="1:3" x14ac:dyDescent="0.35">
      <c r="A56" s="11" t="s">
        <v>995</v>
      </c>
      <c r="B56" s="13"/>
      <c r="C56" s="12" t="s">
        <v>996</v>
      </c>
    </row>
    <row r="57" spans="1:3" x14ac:dyDescent="0.35">
      <c r="A57" s="11" t="s">
        <v>997</v>
      </c>
      <c r="B57" s="13">
        <v>10</v>
      </c>
      <c r="C57" s="9" t="s">
        <v>998</v>
      </c>
    </row>
    <row r="58" spans="1:3" x14ac:dyDescent="0.35">
      <c r="A58" s="11" t="s">
        <v>999</v>
      </c>
      <c r="B58" s="13">
        <v>15</v>
      </c>
      <c r="C58" s="12" t="s">
        <v>1000</v>
      </c>
    </row>
    <row r="59" spans="1:3" x14ac:dyDescent="0.35">
      <c r="A59" s="11" t="s">
        <v>1001</v>
      </c>
      <c r="B59" s="13">
        <v>30</v>
      </c>
      <c r="C59" s="12" t="s">
        <v>1002</v>
      </c>
    </row>
    <row r="60" spans="1:3" x14ac:dyDescent="0.35">
      <c r="A60" s="11" t="s">
        <v>1003</v>
      </c>
      <c r="B60" s="13">
        <v>45</v>
      </c>
      <c r="C60" s="12" t="s">
        <v>1004</v>
      </c>
    </row>
    <row r="61" spans="1:3" x14ac:dyDescent="0.35">
      <c r="A61" s="11" t="s">
        <v>1005</v>
      </c>
      <c r="B61" s="13">
        <v>60</v>
      </c>
      <c r="C61" s="9" t="s">
        <v>1006</v>
      </c>
    </row>
    <row r="62" spans="1:3" x14ac:dyDescent="0.35">
      <c r="A62" s="11" t="s">
        <v>1007</v>
      </c>
      <c r="B62" s="13">
        <v>90</v>
      </c>
      <c r="C62" s="9" t="s">
        <v>1008</v>
      </c>
    </row>
    <row r="63" spans="1:3" x14ac:dyDescent="0.35">
      <c r="A63" s="11" t="s">
        <v>1009</v>
      </c>
      <c r="B63" s="13">
        <v>120</v>
      </c>
      <c r="C63" s="12" t="s">
        <v>1010</v>
      </c>
    </row>
    <row r="64" spans="1:3" x14ac:dyDescent="0.35">
      <c r="A64" s="11" t="s">
        <v>1011</v>
      </c>
      <c r="B64" s="13">
        <v>180</v>
      </c>
      <c r="C64" s="12" t="s">
        <v>1012</v>
      </c>
    </row>
    <row r="65" spans="1:3" x14ac:dyDescent="0.35">
      <c r="A65" s="11" t="s">
        <v>1013</v>
      </c>
      <c r="B65" s="13"/>
      <c r="C65" s="12" t="s">
        <v>1014</v>
      </c>
    </row>
    <row r="66" spans="1:3" x14ac:dyDescent="0.35">
      <c r="A66" s="11" t="s">
        <v>1015</v>
      </c>
      <c r="B66" s="13"/>
      <c r="C66" s="12" t="s">
        <v>1016</v>
      </c>
    </row>
    <row r="67" spans="1:3" x14ac:dyDescent="0.35">
      <c r="A67" s="11" t="s">
        <v>1017</v>
      </c>
      <c r="B67" s="13">
        <v>90</v>
      </c>
      <c r="C67" s="12" t="s">
        <v>1018</v>
      </c>
    </row>
    <row r="68" spans="1:3" x14ac:dyDescent="0.35">
      <c r="A68" s="11" t="s">
        <v>1019</v>
      </c>
      <c r="B68" s="13">
        <f>90+30</f>
        <v>120</v>
      </c>
      <c r="C68" s="12" t="s">
        <v>1020</v>
      </c>
    </row>
    <row r="69" spans="1:3" x14ac:dyDescent="0.35">
      <c r="A69" s="11" t="s">
        <v>1021</v>
      </c>
      <c r="B69" s="13">
        <f>90+45</f>
        <v>135</v>
      </c>
      <c r="C69" s="12" t="s">
        <v>1022</v>
      </c>
    </row>
    <row r="70" spans="1:3" x14ac:dyDescent="0.35">
      <c r="A70" s="11" t="s">
        <v>1023</v>
      </c>
      <c r="B70" s="13">
        <f>90+60</f>
        <v>150</v>
      </c>
      <c r="C70" s="12" t="s">
        <v>1024</v>
      </c>
    </row>
    <row r="71" spans="1:3" x14ac:dyDescent="0.35">
      <c r="A71" s="11" t="s">
        <v>1025</v>
      </c>
      <c r="B71" s="13">
        <f>90+75</f>
        <v>165</v>
      </c>
      <c r="C71" s="12" t="s">
        <v>1026</v>
      </c>
    </row>
    <row r="72" spans="1:3" x14ac:dyDescent="0.35">
      <c r="A72" s="11" t="s">
        <v>1027</v>
      </c>
      <c r="B72" s="13">
        <f>90+90</f>
        <v>180</v>
      </c>
      <c r="C72" s="12" t="s">
        <v>1028</v>
      </c>
    </row>
    <row r="73" spans="1:3" x14ac:dyDescent="0.35">
      <c r="A73" s="11" t="s">
        <v>1029</v>
      </c>
      <c r="B73" s="13">
        <f>90+120</f>
        <v>210</v>
      </c>
      <c r="C73" s="12" t="s">
        <v>1030</v>
      </c>
    </row>
    <row r="74" spans="1:3" x14ac:dyDescent="0.35">
      <c r="A74" s="11" t="s">
        <v>1031</v>
      </c>
      <c r="B74" s="13">
        <f>90+150</f>
        <v>240</v>
      </c>
      <c r="C74" s="12" t="s">
        <v>1032</v>
      </c>
    </row>
    <row r="75" spans="1:3" x14ac:dyDescent="0.35">
      <c r="A75" s="11" t="s">
        <v>1033</v>
      </c>
      <c r="B75" s="13">
        <f>90+180</f>
        <v>270</v>
      </c>
      <c r="C75" s="12" t="s">
        <v>1034</v>
      </c>
    </row>
    <row r="76" spans="1:3" x14ac:dyDescent="0.35">
      <c r="C76" s="19"/>
    </row>
    <row r="84" spans="3:3" x14ac:dyDescent="0.35">
      <c r="C84" s="19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04BE-9696-4C1D-AAB4-E918C79F4CDD}">
  <dimension ref="A1:B38"/>
  <sheetViews>
    <sheetView topLeftCell="A4" workbookViewId="0">
      <selection activeCell="B20" sqref="B20"/>
    </sheetView>
  </sheetViews>
  <sheetFormatPr defaultRowHeight="14.5" x14ac:dyDescent="0.35"/>
  <cols>
    <col min="1" max="1" width="11.26953125" style="20" bestFit="1" customWidth="1"/>
  </cols>
  <sheetData>
    <row r="1" spans="1:2" x14ac:dyDescent="0.35">
      <c r="A1" s="21" t="s">
        <v>1070</v>
      </c>
      <c r="B1" s="19" t="s">
        <v>889</v>
      </c>
    </row>
    <row r="2" spans="1:2" x14ac:dyDescent="0.35">
      <c r="A2" s="22" t="s">
        <v>19</v>
      </c>
      <c r="B2" s="19" t="s">
        <v>1071</v>
      </c>
    </row>
    <row r="3" spans="1:2" x14ac:dyDescent="0.35">
      <c r="A3" s="22" t="s">
        <v>20</v>
      </c>
      <c r="B3" s="19" t="s">
        <v>1072</v>
      </c>
    </row>
    <row r="4" spans="1:2" x14ac:dyDescent="0.35">
      <c r="A4" s="22" t="s">
        <v>27</v>
      </c>
      <c r="B4" s="19" t="s">
        <v>1073</v>
      </c>
    </row>
    <row r="5" spans="1:2" x14ac:dyDescent="0.35">
      <c r="A5" s="22" t="s">
        <v>1074</v>
      </c>
      <c r="B5" s="19" t="s">
        <v>1075</v>
      </c>
    </row>
    <row r="6" spans="1:2" x14ac:dyDescent="0.35">
      <c r="A6" s="22" t="s">
        <v>1076</v>
      </c>
      <c r="B6" s="19" t="s">
        <v>1077</v>
      </c>
    </row>
    <row r="7" spans="1:2" x14ac:dyDescent="0.35">
      <c r="A7" s="22" t="s">
        <v>1078</v>
      </c>
      <c r="B7" s="19" t="s">
        <v>1079</v>
      </c>
    </row>
    <row r="8" spans="1:2" x14ac:dyDescent="0.35">
      <c r="A8" s="22" t="s">
        <v>1080</v>
      </c>
      <c r="B8" s="19" t="s">
        <v>1081</v>
      </c>
    </row>
    <row r="9" spans="1:2" x14ac:dyDescent="0.35">
      <c r="A9" s="22" t="s">
        <v>1082</v>
      </c>
      <c r="B9" s="19" t="s">
        <v>1083</v>
      </c>
    </row>
    <row r="10" spans="1:2" x14ac:dyDescent="0.35">
      <c r="A10" s="22" t="s">
        <v>1084</v>
      </c>
      <c r="B10" s="19" t="s">
        <v>1085</v>
      </c>
    </row>
    <row r="11" spans="1:2" x14ac:dyDescent="0.35">
      <c r="A11" s="22" t="s">
        <v>1086</v>
      </c>
      <c r="B11" s="19" t="s">
        <v>1087</v>
      </c>
    </row>
    <row r="12" spans="1:2" x14ac:dyDescent="0.35">
      <c r="A12" s="21">
        <v>10</v>
      </c>
      <c r="B12" s="19" t="s">
        <v>1088</v>
      </c>
    </row>
    <row r="13" spans="1:2" x14ac:dyDescent="0.35">
      <c r="A13" s="21">
        <v>11</v>
      </c>
      <c r="B13" s="19" t="s">
        <v>1089</v>
      </c>
    </row>
    <row r="14" spans="1:2" x14ac:dyDescent="0.35">
      <c r="A14" s="21">
        <v>12</v>
      </c>
      <c r="B14" s="19" t="s">
        <v>1090</v>
      </c>
    </row>
    <row r="15" spans="1:2" x14ac:dyDescent="0.35">
      <c r="A15" s="21">
        <v>13</v>
      </c>
      <c r="B15" s="19" t="s">
        <v>1091</v>
      </c>
    </row>
    <row r="16" spans="1:2" x14ac:dyDescent="0.35">
      <c r="A16" s="21">
        <v>14</v>
      </c>
      <c r="B16" s="19" t="s">
        <v>1092</v>
      </c>
    </row>
    <row r="17" spans="1:2" x14ac:dyDescent="0.35">
      <c r="A17" s="21">
        <v>15</v>
      </c>
      <c r="B17" s="19" t="s">
        <v>1093</v>
      </c>
    </row>
    <row r="18" spans="1:2" x14ac:dyDescent="0.35">
      <c r="A18" s="21">
        <v>16</v>
      </c>
      <c r="B18" s="19" t="s">
        <v>1094</v>
      </c>
    </row>
    <row r="19" spans="1:2" x14ac:dyDescent="0.35">
      <c r="A19" s="21">
        <v>17</v>
      </c>
      <c r="B19" s="19" t="s">
        <v>1095</v>
      </c>
    </row>
    <row r="20" spans="1:2" x14ac:dyDescent="0.35">
      <c r="A20" s="21">
        <v>18</v>
      </c>
      <c r="B20" s="19" t="s">
        <v>1096</v>
      </c>
    </row>
    <row r="21" spans="1:2" x14ac:dyDescent="0.35">
      <c r="A21" s="21">
        <v>20</v>
      </c>
      <c r="B21" s="19" t="s">
        <v>1097</v>
      </c>
    </row>
    <row r="22" spans="1:2" x14ac:dyDescent="0.35">
      <c r="A22" s="21">
        <v>27</v>
      </c>
      <c r="B22" s="19" t="s">
        <v>1098</v>
      </c>
    </row>
    <row r="23" spans="1:2" x14ac:dyDescent="0.35">
      <c r="A23" s="21">
        <v>40</v>
      </c>
      <c r="B23" s="19" t="s">
        <v>1099</v>
      </c>
    </row>
    <row r="24" spans="1:2" x14ac:dyDescent="0.35">
      <c r="A24" s="21">
        <v>41</v>
      </c>
      <c r="B24" s="19" t="s">
        <v>1100</v>
      </c>
    </row>
    <row r="25" spans="1:2" x14ac:dyDescent="0.35">
      <c r="A25" s="21">
        <v>42</v>
      </c>
      <c r="B25" s="19" t="s">
        <v>1101</v>
      </c>
    </row>
    <row r="26" spans="1:2" x14ac:dyDescent="0.35">
      <c r="A26" s="21">
        <v>43</v>
      </c>
      <c r="B26" s="19" t="s">
        <v>1102</v>
      </c>
    </row>
    <row r="27" spans="1:2" x14ac:dyDescent="0.35">
      <c r="A27" s="21">
        <v>44</v>
      </c>
      <c r="B27" s="19" t="s">
        <v>1103</v>
      </c>
    </row>
    <row r="28" spans="1:2" x14ac:dyDescent="0.35">
      <c r="A28" s="21">
        <v>45</v>
      </c>
      <c r="B28" s="19" t="s">
        <v>1104</v>
      </c>
    </row>
    <row r="29" spans="1:2" x14ac:dyDescent="0.35">
      <c r="A29" s="21">
        <v>66</v>
      </c>
      <c r="B29" s="19" t="s">
        <v>1105</v>
      </c>
    </row>
    <row r="30" spans="1:2" x14ac:dyDescent="0.35">
      <c r="A30" s="21">
        <v>70</v>
      </c>
      <c r="B30" s="19" t="s">
        <v>1106</v>
      </c>
    </row>
    <row r="31" spans="1:2" x14ac:dyDescent="0.35">
      <c r="A31" s="21">
        <v>71</v>
      </c>
      <c r="B31" s="19" t="s">
        <v>1107</v>
      </c>
    </row>
    <row r="32" spans="1:2" x14ac:dyDescent="0.35">
      <c r="A32" s="21">
        <v>72</v>
      </c>
      <c r="B32" s="19" t="s">
        <v>1108</v>
      </c>
    </row>
    <row r="33" spans="1:2" x14ac:dyDescent="0.35">
      <c r="A33" s="21">
        <v>73</v>
      </c>
      <c r="B33" s="19" t="s">
        <v>1109</v>
      </c>
    </row>
    <row r="34" spans="1:2" x14ac:dyDescent="0.35">
      <c r="A34" s="21">
        <v>74</v>
      </c>
      <c r="B34" s="19" t="s">
        <v>1110</v>
      </c>
    </row>
    <row r="35" spans="1:2" x14ac:dyDescent="0.35">
      <c r="A35" s="21">
        <v>75</v>
      </c>
      <c r="B35" s="19" t="s">
        <v>1111</v>
      </c>
    </row>
    <row r="36" spans="1:2" x14ac:dyDescent="0.35">
      <c r="A36" s="21">
        <v>78</v>
      </c>
      <c r="B36" s="19" t="s">
        <v>1112</v>
      </c>
    </row>
    <row r="37" spans="1:2" x14ac:dyDescent="0.35">
      <c r="A37" s="21">
        <v>86</v>
      </c>
      <c r="B37" s="19" t="s">
        <v>1113</v>
      </c>
    </row>
    <row r="38" spans="1:2" x14ac:dyDescent="0.35">
      <c r="A38" s="21">
        <v>90</v>
      </c>
      <c r="B38" s="19" t="s">
        <v>1114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9495-382C-40B6-9E7E-F2DDA2CD19A7}">
  <dimension ref="A2:B26"/>
  <sheetViews>
    <sheetView workbookViewId="0">
      <selection activeCell="A8" sqref="A8"/>
    </sheetView>
  </sheetViews>
  <sheetFormatPr defaultRowHeight="14.5" x14ac:dyDescent="0.35"/>
  <cols>
    <col min="1" max="1" width="9.1796875" style="20"/>
    <col min="2" max="2" width="19.7265625" bestFit="1" customWidth="1"/>
  </cols>
  <sheetData>
    <row r="2" spans="1:2" x14ac:dyDescent="0.35">
      <c r="A2" s="20" t="s">
        <v>599</v>
      </c>
      <c r="B2" t="s">
        <v>889</v>
      </c>
    </row>
    <row r="3" spans="1:2" x14ac:dyDescent="0.35">
      <c r="A3" s="20">
        <v>0</v>
      </c>
      <c r="B3" t="s">
        <v>1035</v>
      </c>
    </row>
    <row r="4" spans="1:2" x14ac:dyDescent="0.35">
      <c r="A4" s="20">
        <v>99</v>
      </c>
      <c r="B4" t="s">
        <v>1036</v>
      </c>
    </row>
    <row r="5" spans="1:2" x14ac:dyDescent="0.35">
      <c r="A5" s="20" t="s">
        <v>46</v>
      </c>
      <c r="B5" t="s">
        <v>1037</v>
      </c>
    </row>
    <row r="6" spans="1:2" x14ac:dyDescent="0.35">
      <c r="A6" s="20" t="s">
        <v>65</v>
      </c>
      <c r="B6" t="s">
        <v>1038</v>
      </c>
    </row>
    <row r="7" spans="1:2" x14ac:dyDescent="0.35">
      <c r="A7" s="20" t="s">
        <v>87</v>
      </c>
      <c r="B7" t="s">
        <v>1039</v>
      </c>
    </row>
    <row r="8" spans="1:2" x14ac:dyDescent="0.35">
      <c r="A8" s="20" t="s">
        <v>1040</v>
      </c>
      <c r="B8" t="s">
        <v>1041</v>
      </c>
    </row>
    <row r="9" spans="1:2" x14ac:dyDescent="0.35">
      <c r="A9" s="20" t="s">
        <v>1042</v>
      </c>
      <c r="B9" t="s">
        <v>1043</v>
      </c>
    </row>
    <row r="10" spans="1:2" x14ac:dyDescent="0.35">
      <c r="A10" s="20" t="s">
        <v>133</v>
      </c>
      <c r="B10" t="s">
        <v>1044</v>
      </c>
    </row>
    <row r="11" spans="1:2" x14ac:dyDescent="0.35">
      <c r="A11" s="20" t="s">
        <v>1045</v>
      </c>
      <c r="B11" t="s">
        <v>1046</v>
      </c>
    </row>
    <row r="12" spans="1:2" x14ac:dyDescent="0.35">
      <c r="A12" s="20" t="s">
        <v>1047</v>
      </c>
      <c r="B12" t="s">
        <v>1048</v>
      </c>
    </row>
    <row r="13" spans="1:2" x14ac:dyDescent="0.35">
      <c r="A13" s="20" t="s">
        <v>1049</v>
      </c>
      <c r="B13" t="s">
        <v>1050</v>
      </c>
    </row>
    <row r="14" spans="1:2" x14ac:dyDescent="0.35">
      <c r="A14" s="20" t="s">
        <v>1051</v>
      </c>
      <c r="B14" t="s">
        <v>1052</v>
      </c>
    </row>
    <row r="15" spans="1:2" x14ac:dyDescent="0.35">
      <c r="A15" s="20" t="s">
        <v>249</v>
      </c>
      <c r="B15" t="s">
        <v>1053</v>
      </c>
    </row>
    <row r="16" spans="1:2" x14ac:dyDescent="0.35">
      <c r="A16" s="20" t="s">
        <v>1054</v>
      </c>
      <c r="B16" t="s">
        <v>1055</v>
      </c>
    </row>
    <row r="17" spans="1:2" x14ac:dyDescent="0.35">
      <c r="A17" s="20" t="s">
        <v>1056</v>
      </c>
      <c r="B17" t="s">
        <v>1057</v>
      </c>
    </row>
    <row r="18" spans="1:2" x14ac:dyDescent="0.35">
      <c r="A18" s="20" t="s">
        <v>380</v>
      </c>
      <c r="B18" t="s">
        <v>1058</v>
      </c>
    </row>
    <row r="19" spans="1:2" x14ac:dyDescent="0.35">
      <c r="A19" s="20" t="s">
        <v>382</v>
      </c>
      <c r="B19" t="s">
        <v>1059</v>
      </c>
    </row>
    <row r="20" spans="1:2" x14ac:dyDescent="0.35">
      <c r="A20" s="20" t="s">
        <v>1060</v>
      </c>
      <c r="B20" t="s">
        <v>1061</v>
      </c>
    </row>
    <row r="21" spans="1:2" x14ac:dyDescent="0.35">
      <c r="A21" s="20" t="s">
        <v>1062</v>
      </c>
      <c r="B21" t="s">
        <v>1063</v>
      </c>
    </row>
    <row r="22" spans="1:2" x14ac:dyDescent="0.35">
      <c r="A22" s="20" t="s">
        <v>439</v>
      </c>
      <c r="B22" t="s">
        <v>1064</v>
      </c>
    </row>
    <row r="23" spans="1:2" x14ac:dyDescent="0.35">
      <c r="A23" s="20" t="s">
        <v>1065</v>
      </c>
      <c r="B23" t="s">
        <v>1066</v>
      </c>
    </row>
    <row r="24" spans="1:2" x14ac:dyDescent="0.35">
      <c r="A24" s="20" t="s">
        <v>449</v>
      </c>
      <c r="B24" t="s">
        <v>1067</v>
      </c>
    </row>
    <row r="25" spans="1:2" x14ac:dyDescent="0.35">
      <c r="A25" s="20" t="s">
        <v>455</v>
      </c>
      <c r="B25" t="s">
        <v>1068</v>
      </c>
    </row>
    <row r="26" spans="1:2" x14ac:dyDescent="0.35">
      <c r="A26" s="20" t="s">
        <v>473</v>
      </c>
      <c r="B26" t="s">
        <v>1069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EA4E-BDC9-49A6-A5E2-D9BB0DFA4267}">
  <dimension ref="A1:B247"/>
  <sheetViews>
    <sheetView topLeftCell="A98" workbookViewId="0">
      <selection activeCell="B177" sqref="B177"/>
    </sheetView>
  </sheetViews>
  <sheetFormatPr defaultColWidth="11.453125" defaultRowHeight="12.5" x14ac:dyDescent="0.25"/>
  <cols>
    <col min="1" max="1" width="15.54296875" style="15" bestFit="1" customWidth="1"/>
    <col min="2" max="2" width="4.453125" style="15" bestFit="1" customWidth="1"/>
    <col min="3" max="16384" width="11.453125" style="15"/>
  </cols>
  <sheetData>
    <row r="1" spans="1:2" ht="14.5" x14ac:dyDescent="0.35">
      <c r="A1" s="14" t="s">
        <v>526</v>
      </c>
      <c r="B1" s="14" t="s">
        <v>527</v>
      </c>
    </row>
    <row r="2" spans="1:2" ht="14.5" x14ac:dyDescent="0.35">
      <c r="A2" t="s">
        <v>41</v>
      </c>
      <c r="B2" t="s">
        <v>42</v>
      </c>
    </row>
    <row r="3" spans="1:2" ht="14.5" x14ac:dyDescent="0.35">
      <c r="A3" t="s">
        <v>43</v>
      </c>
      <c r="B3" t="s">
        <v>44</v>
      </c>
    </row>
    <row r="4" spans="1:2" ht="14.5" x14ac:dyDescent="0.35">
      <c r="A4" t="s">
        <v>45</v>
      </c>
      <c r="B4" t="s">
        <v>46</v>
      </c>
    </row>
    <row r="5" spans="1:2" ht="14.5" x14ac:dyDescent="0.35">
      <c r="A5" t="s">
        <v>47</v>
      </c>
      <c r="B5" t="s">
        <v>21</v>
      </c>
    </row>
    <row r="6" spans="1:2" ht="14.5" x14ac:dyDescent="0.35">
      <c r="A6" t="s">
        <v>48</v>
      </c>
      <c r="B6" t="s">
        <v>49</v>
      </c>
    </row>
    <row r="7" spans="1:2" ht="14.5" x14ac:dyDescent="0.35">
      <c r="A7" t="s">
        <v>50</v>
      </c>
      <c r="B7" t="s">
        <v>51</v>
      </c>
    </row>
    <row r="8" spans="1:2" ht="14.5" x14ac:dyDescent="0.35">
      <c r="A8" t="s">
        <v>52</v>
      </c>
      <c r="B8" t="s">
        <v>53</v>
      </c>
    </row>
    <row r="9" spans="1:2" ht="14.5" x14ac:dyDescent="0.35">
      <c r="A9" t="s">
        <v>54</v>
      </c>
      <c r="B9" t="s">
        <v>55</v>
      </c>
    </row>
    <row r="10" spans="1:2" ht="14.5" x14ac:dyDescent="0.35">
      <c r="A10" t="s">
        <v>56</v>
      </c>
      <c r="B10" t="s">
        <v>57</v>
      </c>
    </row>
    <row r="11" spans="1:2" ht="14.5" x14ac:dyDescent="0.35">
      <c r="A11" t="s">
        <v>58</v>
      </c>
      <c r="B11" t="s">
        <v>59</v>
      </c>
    </row>
    <row r="12" spans="1:2" ht="14.5" x14ac:dyDescent="0.35">
      <c r="A12" t="s">
        <v>60</v>
      </c>
      <c r="B12" t="s">
        <v>61</v>
      </c>
    </row>
    <row r="13" spans="1:2" ht="14.5" x14ac:dyDescent="0.35">
      <c r="A13" t="s">
        <v>62</v>
      </c>
      <c r="B13" t="s">
        <v>63</v>
      </c>
    </row>
    <row r="14" spans="1:2" ht="14.5" x14ac:dyDescent="0.35">
      <c r="A14" t="s">
        <v>64</v>
      </c>
      <c r="B14" t="s">
        <v>65</v>
      </c>
    </row>
    <row r="15" spans="1:2" ht="14.5" x14ac:dyDescent="0.35">
      <c r="A15" t="s">
        <v>66</v>
      </c>
      <c r="B15" t="s">
        <v>67</v>
      </c>
    </row>
    <row r="16" spans="1:2" ht="14.5" x14ac:dyDescent="0.35">
      <c r="A16" t="s">
        <v>68</v>
      </c>
      <c r="B16" t="s">
        <v>69</v>
      </c>
    </row>
    <row r="17" spans="1:2" ht="14.5" x14ac:dyDescent="0.35">
      <c r="A17" t="s">
        <v>70</v>
      </c>
      <c r="B17" t="s">
        <v>71</v>
      </c>
    </row>
    <row r="18" spans="1:2" ht="14.5" x14ac:dyDescent="0.35">
      <c r="A18" t="s">
        <v>72</v>
      </c>
      <c r="B18" t="s">
        <v>73</v>
      </c>
    </row>
    <row r="19" spans="1:2" ht="14.5" x14ac:dyDescent="0.35">
      <c r="A19" t="s">
        <v>74</v>
      </c>
      <c r="B19" t="s">
        <v>75</v>
      </c>
    </row>
    <row r="20" spans="1:2" ht="14.5" x14ac:dyDescent="0.35">
      <c r="A20" t="s">
        <v>76</v>
      </c>
      <c r="B20" t="s">
        <v>77</v>
      </c>
    </row>
    <row r="21" spans="1:2" ht="14.5" x14ac:dyDescent="0.35">
      <c r="A21" t="s">
        <v>78</v>
      </c>
      <c r="B21" t="s">
        <v>79</v>
      </c>
    </row>
    <row r="22" spans="1:2" ht="14.5" x14ac:dyDescent="0.35">
      <c r="A22" t="s">
        <v>80</v>
      </c>
      <c r="B22" t="s">
        <v>81</v>
      </c>
    </row>
    <row r="23" spans="1:2" ht="14.5" x14ac:dyDescent="0.35">
      <c r="A23" t="s">
        <v>82</v>
      </c>
      <c r="B23" t="s">
        <v>83</v>
      </c>
    </row>
    <row r="24" spans="1:2" ht="14.5" x14ac:dyDescent="0.35">
      <c r="A24" t="s">
        <v>84</v>
      </c>
      <c r="B24" t="s">
        <v>85</v>
      </c>
    </row>
    <row r="25" spans="1:2" ht="14.5" x14ac:dyDescent="0.35">
      <c r="A25" t="s">
        <v>86</v>
      </c>
      <c r="B25" t="s">
        <v>87</v>
      </c>
    </row>
    <row r="26" spans="1:2" ht="14.5" x14ac:dyDescent="0.35">
      <c r="A26" t="s">
        <v>88</v>
      </c>
      <c r="B26" t="s">
        <v>89</v>
      </c>
    </row>
    <row r="27" spans="1:2" ht="14.5" x14ac:dyDescent="0.35">
      <c r="A27" t="s">
        <v>90</v>
      </c>
      <c r="B27" t="s">
        <v>91</v>
      </c>
    </row>
    <row r="28" spans="1:2" ht="14.5" x14ac:dyDescent="0.35">
      <c r="A28" t="s">
        <v>92</v>
      </c>
      <c r="B28" t="s">
        <v>93</v>
      </c>
    </row>
    <row r="29" spans="1:2" ht="14.5" x14ac:dyDescent="0.35">
      <c r="A29" t="s">
        <v>94</v>
      </c>
      <c r="B29" t="s">
        <v>95</v>
      </c>
    </row>
    <row r="30" spans="1:2" ht="14.5" x14ac:dyDescent="0.35">
      <c r="A30" t="s">
        <v>96</v>
      </c>
      <c r="B30" t="s">
        <v>97</v>
      </c>
    </row>
    <row r="31" spans="1:2" ht="14.5" x14ac:dyDescent="0.35">
      <c r="A31" t="s">
        <v>98</v>
      </c>
      <c r="B31" t="s">
        <v>99</v>
      </c>
    </row>
    <row r="32" spans="1:2" ht="14.5" x14ac:dyDescent="0.35">
      <c r="A32" t="s">
        <v>100</v>
      </c>
      <c r="B32" t="s">
        <v>101</v>
      </c>
    </row>
    <row r="33" spans="1:2" ht="14.5" x14ac:dyDescent="0.35">
      <c r="A33" t="s">
        <v>102</v>
      </c>
      <c r="B33" t="s">
        <v>103</v>
      </c>
    </row>
    <row r="34" spans="1:2" ht="14.5" x14ac:dyDescent="0.35">
      <c r="A34" t="s">
        <v>104</v>
      </c>
      <c r="B34" t="s">
        <v>105</v>
      </c>
    </row>
    <row r="35" spans="1:2" ht="14.5" x14ac:dyDescent="0.35">
      <c r="A35" t="s">
        <v>106</v>
      </c>
      <c r="B35" t="s">
        <v>107</v>
      </c>
    </row>
    <row r="36" spans="1:2" ht="14.5" x14ac:dyDescent="0.35">
      <c r="A36" t="s">
        <v>108</v>
      </c>
      <c r="B36" t="s">
        <v>109</v>
      </c>
    </row>
    <row r="37" spans="1:2" ht="14.5" x14ac:dyDescent="0.35">
      <c r="A37" t="s">
        <v>110</v>
      </c>
      <c r="B37" t="s">
        <v>111</v>
      </c>
    </row>
    <row r="38" spans="1:2" ht="14.5" x14ac:dyDescent="0.35">
      <c r="A38" t="s">
        <v>112</v>
      </c>
      <c r="B38" t="s">
        <v>113</v>
      </c>
    </row>
    <row r="39" spans="1:2" ht="14.5" x14ac:dyDescent="0.35">
      <c r="A39" t="s">
        <v>114</v>
      </c>
      <c r="B39" t="s">
        <v>115</v>
      </c>
    </row>
    <row r="40" spans="1:2" ht="14.5" x14ac:dyDescent="0.35">
      <c r="A40" t="s">
        <v>116</v>
      </c>
      <c r="B40" t="s">
        <v>117</v>
      </c>
    </row>
    <row r="41" spans="1:2" ht="14.5" x14ac:dyDescent="0.35">
      <c r="A41" t="s">
        <v>114</v>
      </c>
      <c r="B41" t="s">
        <v>118</v>
      </c>
    </row>
    <row r="42" spans="1:2" ht="14.5" x14ac:dyDescent="0.35">
      <c r="A42" t="s">
        <v>119</v>
      </c>
      <c r="B42" t="s">
        <v>120</v>
      </c>
    </row>
    <row r="43" spans="1:2" ht="14.5" x14ac:dyDescent="0.35">
      <c r="A43" t="s">
        <v>121</v>
      </c>
      <c r="B43" t="s">
        <v>122</v>
      </c>
    </row>
    <row r="44" spans="1:2" ht="14.5" x14ac:dyDescent="0.35">
      <c r="A44" t="s">
        <v>123</v>
      </c>
      <c r="B44" t="s">
        <v>124</v>
      </c>
    </row>
    <row r="45" spans="1:2" ht="14.5" x14ac:dyDescent="0.35">
      <c r="A45" t="s">
        <v>125</v>
      </c>
      <c r="B45" t="s">
        <v>126</v>
      </c>
    </row>
    <row r="46" spans="1:2" ht="14.5" x14ac:dyDescent="0.35">
      <c r="A46" t="s">
        <v>127</v>
      </c>
      <c r="B46" t="s">
        <v>128</v>
      </c>
    </row>
    <row r="47" spans="1:2" ht="14.5" x14ac:dyDescent="0.35">
      <c r="A47" t="s">
        <v>129</v>
      </c>
      <c r="B47" t="s">
        <v>18</v>
      </c>
    </row>
    <row r="48" spans="1:2" ht="14.5" x14ac:dyDescent="0.35">
      <c r="A48" t="s">
        <v>130</v>
      </c>
      <c r="B48" t="s">
        <v>131</v>
      </c>
    </row>
    <row r="49" spans="1:2" ht="14.5" x14ac:dyDescent="0.35">
      <c r="A49" t="s">
        <v>132</v>
      </c>
      <c r="B49" t="s">
        <v>133</v>
      </c>
    </row>
    <row r="50" spans="1:2" ht="14.5" x14ac:dyDescent="0.35">
      <c r="A50" t="s">
        <v>134</v>
      </c>
      <c r="B50" t="s">
        <v>135</v>
      </c>
    </row>
    <row r="51" spans="1:2" ht="14.5" x14ac:dyDescent="0.35">
      <c r="A51" t="s">
        <v>136</v>
      </c>
      <c r="B51" t="s">
        <v>137</v>
      </c>
    </row>
    <row r="52" spans="1:2" ht="14.5" x14ac:dyDescent="0.35">
      <c r="A52" t="s">
        <v>138</v>
      </c>
      <c r="B52" t="s">
        <v>139</v>
      </c>
    </row>
    <row r="53" spans="1:2" ht="14.5" x14ac:dyDescent="0.35">
      <c r="A53" t="s">
        <v>140</v>
      </c>
      <c r="B53" t="s">
        <v>141</v>
      </c>
    </row>
    <row r="54" spans="1:2" ht="14.5" x14ac:dyDescent="0.35">
      <c r="A54" t="s">
        <v>142</v>
      </c>
      <c r="B54" t="s">
        <v>143</v>
      </c>
    </row>
    <row r="55" spans="1:2" ht="14.5" x14ac:dyDescent="0.35">
      <c r="A55" t="s">
        <v>144</v>
      </c>
      <c r="B55" t="s">
        <v>145</v>
      </c>
    </row>
    <row r="56" spans="1:2" ht="14.5" x14ac:dyDescent="0.35">
      <c r="A56" t="s">
        <v>146</v>
      </c>
      <c r="B56" t="s">
        <v>147</v>
      </c>
    </row>
    <row r="57" spans="1:2" ht="14.5" x14ac:dyDescent="0.35">
      <c r="A57" t="s">
        <v>148</v>
      </c>
      <c r="B57" t="s">
        <v>149</v>
      </c>
    </row>
    <row r="58" spans="1:2" ht="14.5" x14ac:dyDescent="0.35">
      <c r="A58" t="s">
        <v>150</v>
      </c>
      <c r="B58" t="s">
        <v>151</v>
      </c>
    </row>
    <row r="59" spans="1:2" ht="14.5" x14ac:dyDescent="0.35">
      <c r="A59" t="s">
        <v>152</v>
      </c>
      <c r="B59" t="s">
        <v>153</v>
      </c>
    </row>
    <row r="60" spans="1:2" ht="14.5" x14ac:dyDescent="0.35">
      <c r="A60" t="s">
        <v>154</v>
      </c>
      <c r="B60" t="s">
        <v>155</v>
      </c>
    </row>
    <row r="61" spans="1:2" ht="14.5" x14ac:dyDescent="0.35">
      <c r="A61" t="s">
        <v>156</v>
      </c>
      <c r="B61" t="s">
        <v>157</v>
      </c>
    </row>
    <row r="62" spans="1:2" ht="14.5" x14ac:dyDescent="0.35">
      <c r="A62" t="s">
        <v>158</v>
      </c>
      <c r="B62" t="s">
        <v>159</v>
      </c>
    </row>
    <row r="63" spans="1:2" ht="14.5" x14ac:dyDescent="0.35">
      <c r="A63" t="s">
        <v>160</v>
      </c>
      <c r="B63" t="s">
        <v>161</v>
      </c>
    </row>
    <row r="64" spans="1:2" ht="14.5" x14ac:dyDescent="0.35">
      <c r="A64" t="s">
        <v>162</v>
      </c>
      <c r="B64" t="s">
        <v>163</v>
      </c>
    </row>
    <row r="65" spans="1:2" ht="14.5" x14ac:dyDescent="0.35">
      <c r="A65" t="s">
        <v>164</v>
      </c>
      <c r="B65" t="s">
        <v>165</v>
      </c>
    </row>
    <row r="66" spans="1:2" ht="14.5" x14ac:dyDescent="0.35">
      <c r="A66" t="s">
        <v>166</v>
      </c>
      <c r="B66" t="s">
        <v>167</v>
      </c>
    </row>
    <row r="67" spans="1:2" ht="14.5" x14ac:dyDescent="0.35">
      <c r="A67" t="s">
        <v>168</v>
      </c>
      <c r="B67" t="s">
        <v>169</v>
      </c>
    </row>
    <row r="68" spans="1:2" ht="14.5" x14ac:dyDescent="0.35">
      <c r="A68" t="s">
        <v>170</v>
      </c>
      <c r="B68" t="s">
        <v>171</v>
      </c>
    </row>
    <row r="69" spans="1:2" ht="14.5" x14ac:dyDescent="0.35">
      <c r="A69" t="s">
        <v>172</v>
      </c>
      <c r="B69" t="s">
        <v>173</v>
      </c>
    </row>
    <row r="70" spans="1:2" ht="14.5" x14ac:dyDescent="0.35">
      <c r="A70" t="s">
        <v>174</v>
      </c>
      <c r="B70" t="s">
        <v>175</v>
      </c>
    </row>
    <row r="71" spans="1:2" ht="14.5" x14ac:dyDescent="0.35">
      <c r="A71" t="s">
        <v>176</v>
      </c>
      <c r="B71" t="s">
        <v>177</v>
      </c>
    </row>
    <row r="72" spans="1:2" ht="14.5" x14ac:dyDescent="0.35">
      <c r="A72" t="s">
        <v>178</v>
      </c>
      <c r="B72" t="s">
        <v>179</v>
      </c>
    </row>
    <row r="73" spans="1:2" ht="14.5" x14ac:dyDescent="0.35">
      <c r="A73" t="s">
        <v>180</v>
      </c>
      <c r="B73" t="s">
        <v>181</v>
      </c>
    </row>
    <row r="74" spans="1:2" ht="14.5" x14ac:dyDescent="0.35">
      <c r="A74" t="s">
        <v>182</v>
      </c>
      <c r="B74" t="s">
        <v>183</v>
      </c>
    </row>
    <row r="75" spans="1:2" ht="14.5" x14ac:dyDescent="0.35">
      <c r="A75" t="s">
        <v>184</v>
      </c>
      <c r="B75" t="s">
        <v>28</v>
      </c>
    </row>
    <row r="76" spans="1:2" ht="14.5" x14ac:dyDescent="0.35">
      <c r="A76" t="s">
        <v>185</v>
      </c>
      <c r="B76" t="s">
        <v>186</v>
      </c>
    </row>
    <row r="77" spans="1:2" ht="14.5" x14ac:dyDescent="0.35">
      <c r="A77" t="s">
        <v>187</v>
      </c>
      <c r="B77" t="s">
        <v>188</v>
      </c>
    </row>
    <row r="78" spans="1:2" ht="14.5" x14ac:dyDescent="0.35">
      <c r="A78" t="s">
        <v>189</v>
      </c>
      <c r="B78" t="s">
        <v>190</v>
      </c>
    </row>
    <row r="79" spans="1:2" ht="14.5" x14ac:dyDescent="0.35">
      <c r="A79" t="s">
        <v>191</v>
      </c>
      <c r="B79" t="s">
        <v>192</v>
      </c>
    </row>
    <row r="80" spans="1:2" ht="14.5" x14ac:dyDescent="0.35">
      <c r="A80" t="s">
        <v>193</v>
      </c>
      <c r="B80" t="s">
        <v>194</v>
      </c>
    </row>
    <row r="81" spans="1:2" ht="14.5" x14ac:dyDescent="0.35">
      <c r="A81" t="s">
        <v>195</v>
      </c>
      <c r="B81" t="s">
        <v>196</v>
      </c>
    </row>
    <row r="82" spans="1:2" ht="14.5" x14ac:dyDescent="0.35">
      <c r="A82" t="s">
        <v>197</v>
      </c>
      <c r="B82" t="s">
        <v>198</v>
      </c>
    </row>
    <row r="83" spans="1:2" ht="14.5" x14ac:dyDescent="0.35">
      <c r="A83" t="s">
        <v>199</v>
      </c>
      <c r="B83" t="s">
        <v>200</v>
      </c>
    </row>
    <row r="84" spans="1:2" ht="14.5" x14ac:dyDescent="0.35">
      <c r="A84" t="s">
        <v>201</v>
      </c>
      <c r="B84" t="s">
        <v>202</v>
      </c>
    </row>
    <row r="85" spans="1:2" ht="14.5" x14ac:dyDescent="0.35">
      <c r="A85" t="s">
        <v>203</v>
      </c>
      <c r="B85" t="s">
        <v>204</v>
      </c>
    </row>
    <row r="86" spans="1:2" ht="14.5" x14ac:dyDescent="0.35">
      <c r="A86" t="s">
        <v>205</v>
      </c>
      <c r="B86" t="s">
        <v>206</v>
      </c>
    </row>
    <row r="87" spans="1:2" ht="14.5" x14ac:dyDescent="0.35">
      <c r="A87" t="s">
        <v>207</v>
      </c>
      <c r="B87" t="s">
        <v>208</v>
      </c>
    </row>
    <row r="88" spans="1:2" ht="14.5" x14ac:dyDescent="0.35">
      <c r="A88" t="s">
        <v>209</v>
      </c>
      <c r="B88" t="s">
        <v>210</v>
      </c>
    </row>
    <row r="89" spans="1:2" ht="14.5" x14ac:dyDescent="0.35">
      <c r="A89" t="s">
        <v>211</v>
      </c>
      <c r="B89" t="s">
        <v>212</v>
      </c>
    </row>
    <row r="90" spans="1:2" ht="14.5" x14ac:dyDescent="0.35">
      <c r="A90" t="s">
        <v>213</v>
      </c>
      <c r="B90" t="s">
        <v>214</v>
      </c>
    </row>
    <row r="91" spans="1:2" ht="14.5" x14ac:dyDescent="0.35">
      <c r="A91" t="s">
        <v>215</v>
      </c>
      <c r="B91" t="s">
        <v>216</v>
      </c>
    </row>
    <row r="92" spans="1:2" ht="14.5" x14ac:dyDescent="0.35">
      <c r="A92" t="s">
        <v>217</v>
      </c>
      <c r="B92" t="s">
        <v>218</v>
      </c>
    </row>
    <row r="93" spans="1:2" ht="14.5" x14ac:dyDescent="0.35">
      <c r="A93" t="s">
        <v>219</v>
      </c>
      <c r="B93" t="s">
        <v>220</v>
      </c>
    </row>
    <row r="94" spans="1:2" ht="14.5" x14ac:dyDescent="0.35">
      <c r="A94" t="s">
        <v>221</v>
      </c>
      <c r="B94" t="s">
        <v>222</v>
      </c>
    </row>
    <row r="95" spans="1:2" ht="14.5" x14ac:dyDescent="0.35">
      <c r="A95" t="s">
        <v>223</v>
      </c>
      <c r="B95" t="s">
        <v>224</v>
      </c>
    </row>
    <row r="96" spans="1:2" ht="14.5" x14ac:dyDescent="0.35">
      <c r="A96" t="s">
        <v>225</v>
      </c>
      <c r="B96" t="s">
        <v>226</v>
      </c>
    </row>
    <row r="97" spans="1:2" ht="14.5" x14ac:dyDescent="0.35">
      <c r="A97" t="s">
        <v>227</v>
      </c>
      <c r="B97" t="s">
        <v>228</v>
      </c>
    </row>
    <row r="98" spans="1:2" ht="14.5" x14ac:dyDescent="0.35">
      <c r="A98" t="s">
        <v>229</v>
      </c>
      <c r="B98" t="s">
        <v>230</v>
      </c>
    </row>
    <row r="99" spans="1:2" ht="14.5" x14ac:dyDescent="0.35">
      <c r="A99" t="s">
        <v>231</v>
      </c>
      <c r="B99" t="s">
        <v>232</v>
      </c>
    </row>
    <row r="100" spans="1:2" ht="14.5" x14ac:dyDescent="0.35">
      <c r="A100" t="s">
        <v>233</v>
      </c>
      <c r="B100" t="s">
        <v>234</v>
      </c>
    </row>
    <row r="101" spans="1:2" ht="14.5" x14ac:dyDescent="0.35">
      <c r="A101" t="s">
        <v>235</v>
      </c>
      <c r="B101" t="s">
        <v>236</v>
      </c>
    </row>
    <row r="102" spans="1:2" ht="14.5" x14ac:dyDescent="0.35">
      <c r="A102" t="s">
        <v>237</v>
      </c>
      <c r="B102" t="s">
        <v>238</v>
      </c>
    </row>
    <row r="103" spans="1:2" ht="14.5" x14ac:dyDescent="0.35">
      <c r="A103" t="s">
        <v>239</v>
      </c>
      <c r="B103" t="s">
        <v>240</v>
      </c>
    </row>
    <row r="104" spans="1:2" ht="14.5" x14ac:dyDescent="0.35">
      <c r="A104" t="s">
        <v>241</v>
      </c>
      <c r="B104" t="s">
        <v>30</v>
      </c>
    </row>
    <row r="105" spans="1:2" ht="14.5" x14ac:dyDescent="0.35">
      <c r="A105" t="s">
        <v>242</v>
      </c>
      <c r="B105" t="s">
        <v>243</v>
      </c>
    </row>
    <row r="106" spans="1:2" ht="14.5" x14ac:dyDescent="0.35">
      <c r="A106" t="s">
        <v>244</v>
      </c>
      <c r="B106" t="s">
        <v>245</v>
      </c>
    </row>
    <row r="107" spans="1:2" ht="14.5" x14ac:dyDescent="0.35">
      <c r="A107" t="s">
        <v>246</v>
      </c>
      <c r="B107" t="s">
        <v>247</v>
      </c>
    </row>
    <row r="108" spans="1:2" ht="14.5" x14ac:dyDescent="0.35">
      <c r="A108" t="s">
        <v>248</v>
      </c>
      <c r="B108" t="s">
        <v>249</v>
      </c>
    </row>
    <row r="109" spans="1:2" ht="14.5" x14ac:dyDescent="0.35">
      <c r="A109" t="s">
        <v>250</v>
      </c>
      <c r="B109" t="s">
        <v>251</v>
      </c>
    </row>
    <row r="110" spans="1:2" ht="14.5" x14ac:dyDescent="0.35">
      <c r="A110" t="s">
        <v>252</v>
      </c>
      <c r="B110" t="s">
        <v>253</v>
      </c>
    </row>
    <row r="111" spans="1:2" ht="14.5" x14ac:dyDescent="0.35">
      <c r="A111" t="s">
        <v>254</v>
      </c>
      <c r="B111" t="s">
        <v>255</v>
      </c>
    </row>
    <row r="112" spans="1:2" ht="14.5" x14ac:dyDescent="0.35">
      <c r="A112" t="s">
        <v>256</v>
      </c>
      <c r="B112" t="s">
        <v>257</v>
      </c>
    </row>
    <row r="113" spans="1:2" ht="14.5" x14ac:dyDescent="0.35">
      <c r="A113" t="s">
        <v>258</v>
      </c>
      <c r="B113" t="s">
        <v>259</v>
      </c>
    </row>
    <row r="114" spans="1:2" ht="14.5" x14ac:dyDescent="0.35">
      <c r="A114" t="s">
        <v>260</v>
      </c>
      <c r="B114" t="s">
        <v>261</v>
      </c>
    </row>
    <row r="115" spans="1:2" ht="14.5" x14ac:dyDescent="0.35">
      <c r="A115" t="s">
        <v>262</v>
      </c>
      <c r="B115" t="s">
        <v>263</v>
      </c>
    </row>
    <row r="116" spans="1:2" ht="14.5" x14ac:dyDescent="0.35">
      <c r="A116" t="s">
        <v>264</v>
      </c>
      <c r="B116" t="s">
        <v>265</v>
      </c>
    </row>
    <row r="117" spans="1:2" ht="14.5" x14ac:dyDescent="0.35">
      <c r="A117" t="s">
        <v>266</v>
      </c>
      <c r="B117" t="s">
        <v>267</v>
      </c>
    </row>
    <row r="118" spans="1:2" ht="14.5" x14ac:dyDescent="0.35">
      <c r="A118" t="s">
        <v>268</v>
      </c>
      <c r="B118" t="s">
        <v>269</v>
      </c>
    </row>
    <row r="119" spans="1:2" ht="14.5" x14ac:dyDescent="0.35">
      <c r="A119" t="s">
        <v>270</v>
      </c>
      <c r="B119" t="s">
        <v>271</v>
      </c>
    </row>
    <row r="120" spans="1:2" ht="14.5" x14ac:dyDescent="0.35">
      <c r="A120" t="s">
        <v>272</v>
      </c>
      <c r="B120" t="s">
        <v>273</v>
      </c>
    </row>
    <row r="121" spans="1:2" ht="14.5" x14ac:dyDescent="0.35">
      <c r="A121" t="s">
        <v>274</v>
      </c>
      <c r="B121" t="s">
        <v>275</v>
      </c>
    </row>
    <row r="122" spans="1:2" ht="14.5" x14ac:dyDescent="0.35">
      <c r="A122" t="s">
        <v>276</v>
      </c>
      <c r="B122" t="s">
        <v>277</v>
      </c>
    </row>
    <row r="123" spans="1:2" ht="14.5" x14ac:dyDescent="0.35">
      <c r="A123" t="s">
        <v>278</v>
      </c>
      <c r="B123" t="s">
        <v>279</v>
      </c>
    </row>
    <row r="124" spans="1:2" ht="14.5" x14ac:dyDescent="0.35">
      <c r="A124" t="s">
        <v>280</v>
      </c>
      <c r="B124" t="s">
        <v>281</v>
      </c>
    </row>
    <row r="125" spans="1:2" ht="14.5" x14ac:dyDescent="0.35">
      <c r="A125" t="s">
        <v>282</v>
      </c>
      <c r="B125" t="s">
        <v>283</v>
      </c>
    </row>
    <row r="126" spans="1:2" ht="14.5" x14ac:dyDescent="0.35">
      <c r="A126" t="s">
        <v>284</v>
      </c>
      <c r="B126" t="s">
        <v>285</v>
      </c>
    </row>
    <row r="127" spans="1:2" ht="14.5" x14ac:dyDescent="0.35">
      <c r="A127" t="s">
        <v>286</v>
      </c>
      <c r="B127" t="s">
        <v>287</v>
      </c>
    </row>
    <row r="128" spans="1:2" ht="14.5" x14ac:dyDescent="0.35">
      <c r="A128" t="s">
        <v>288</v>
      </c>
      <c r="B128" t="s">
        <v>289</v>
      </c>
    </row>
    <row r="129" spans="1:2" ht="14.5" x14ac:dyDescent="0.35">
      <c r="A129" t="s">
        <v>290</v>
      </c>
      <c r="B129" t="s">
        <v>291</v>
      </c>
    </row>
    <row r="130" spans="1:2" ht="14.5" x14ac:dyDescent="0.35">
      <c r="A130" t="s">
        <v>292</v>
      </c>
      <c r="B130" t="s">
        <v>293</v>
      </c>
    </row>
    <row r="131" spans="1:2" ht="14.5" x14ac:dyDescent="0.35">
      <c r="A131" t="s">
        <v>294</v>
      </c>
      <c r="B131" t="s">
        <v>295</v>
      </c>
    </row>
    <row r="132" spans="1:2" ht="14.5" x14ac:dyDescent="0.35">
      <c r="A132" t="s">
        <v>296</v>
      </c>
      <c r="B132" t="s">
        <v>297</v>
      </c>
    </row>
    <row r="133" spans="1:2" ht="14.5" x14ac:dyDescent="0.35">
      <c r="A133" t="s">
        <v>298</v>
      </c>
      <c r="B133" t="s">
        <v>299</v>
      </c>
    </row>
    <row r="134" spans="1:2" ht="14.5" x14ac:dyDescent="0.35">
      <c r="A134" t="s">
        <v>300</v>
      </c>
      <c r="B134" t="s">
        <v>301</v>
      </c>
    </row>
    <row r="135" spans="1:2" ht="14.5" x14ac:dyDescent="0.35">
      <c r="A135" t="s">
        <v>302</v>
      </c>
      <c r="B135" t="s">
        <v>303</v>
      </c>
    </row>
    <row r="136" spans="1:2" ht="14.5" x14ac:dyDescent="0.35">
      <c r="A136" t="s">
        <v>304</v>
      </c>
      <c r="B136" t="s">
        <v>305</v>
      </c>
    </row>
    <row r="137" spans="1:2" ht="14.5" x14ac:dyDescent="0.35">
      <c r="A137" t="s">
        <v>306</v>
      </c>
      <c r="B137" t="s">
        <v>307</v>
      </c>
    </row>
    <row r="138" spans="1:2" ht="14.5" x14ac:dyDescent="0.35">
      <c r="A138" t="s">
        <v>308</v>
      </c>
      <c r="B138" t="s">
        <v>309</v>
      </c>
    </row>
    <row r="139" spans="1:2" ht="14.5" x14ac:dyDescent="0.35">
      <c r="A139" t="s">
        <v>310</v>
      </c>
      <c r="B139" t="s">
        <v>311</v>
      </c>
    </row>
    <row r="140" spans="1:2" ht="14.5" x14ac:dyDescent="0.35">
      <c r="A140" t="s">
        <v>312</v>
      </c>
      <c r="B140" t="s">
        <v>31</v>
      </c>
    </row>
    <row r="141" spans="1:2" ht="14.5" x14ac:dyDescent="0.35">
      <c r="A141" t="s">
        <v>313</v>
      </c>
      <c r="B141" t="s">
        <v>314</v>
      </c>
    </row>
    <row r="142" spans="1:2" ht="14.5" x14ac:dyDescent="0.35">
      <c r="A142" t="s">
        <v>315</v>
      </c>
      <c r="B142" t="s">
        <v>316</v>
      </c>
    </row>
    <row r="143" spans="1:2" ht="14.5" x14ac:dyDescent="0.35">
      <c r="A143" t="s">
        <v>317</v>
      </c>
      <c r="B143" t="s">
        <v>318</v>
      </c>
    </row>
    <row r="144" spans="1:2" ht="14.5" x14ac:dyDescent="0.35">
      <c r="A144" t="s">
        <v>319</v>
      </c>
      <c r="B144" t="s">
        <v>320</v>
      </c>
    </row>
    <row r="145" spans="1:2" ht="14.5" x14ac:dyDescent="0.35">
      <c r="A145" t="s">
        <v>321</v>
      </c>
      <c r="B145" t="s">
        <v>322</v>
      </c>
    </row>
    <row r="146" spans="1:2" ht="14.5" x14ac:dyDescent="0.35">
      <c r="A146" t="s">
        <v>323</v>
      </c>
      <c r="B146" t="s">
        <v>324</v>
      </c>
    </row>
    <row r="147" spans="1:2" ht="14.5" x14ac:dyDescent="0.35">
      <c r="A147" t="s">
        <v>325</v>
      </c>
      <c r="B147" t="s">
        <v>326</v>
      </c>
    </row>
    <row r="148" spans="1:2" ht="14.5" x14ac:dyDescent="0.35">
      <c r="A148" t="s">
        <v>327</v>
      </c>
      <c r="B148" t="s">
        <v>328</v>
      </c>
    </row>
    <row r="149" spans="1:2" ht="14.5" x14ac:dyDescent="0.35">
      <c r="A149" t="s">
        <v>329</v>
      </c>
      <c r="B149" t="s">
        <v>330</v>
      </c>
    </row>
    <row r="150" spans="1:2" ht="14.5" x14ac:dyDescent="0.35">
      <c r="A150" t="s">
        <v>331</v>
      </c>
      <c r="B150" t="s">
        <v>332</v>
      </c>
    </row>
    <row r="151" spans="1:2" ht="14.5" x14ac:dyDescent="0.35">
      <c r="A151" t="s">
        <v>333</v>
      </c>
      <c r="B151" t="s">
        <v>334</v>
      </c>
    </row>
    <row r="152" spans="1:2" ht="14.5" x14ac:dyDescent="0.35">
      <c r="A152" t="s">
        <v>335</v>
      </c>
      <c r="B152" t="s">
        <v>336</v>
      </c>
    </row>
    <row r="153" spans="1:2" ht="14.5" x14ac:dyDescent="0.35">
      <c r="A153" t="s">
        <v>337</v>
      </c>
      <c r="B153" t="s">
        <v>338</v>
      </c>
    </row>
    <row r="154" spans="1:2" ht="14.5" x14ac:dyDescent="0.35">
      <c r="A154" t="s">
        <v>339</v>
      </c>
      <c r="B154" t="s">
        <v>340</v>
      </c>
    </row>
    <row r="155" spans="1:2" ht="14.5" x14ac:dyDescent="0.35">
      <c r="A155" t="s">
        <v>341</v>
      </c>
      <c r="B155" t="s">
        <v>342</v>
      </c>
    </row>
    <row r="156" spans="1:2" ht="14.5" x14ac:dyDescent="0.35">
      <c r="A156" t="s">
        <v>343</v>
      </c>
      <c r="B156" t="s">
        <v>344</v>
      </c>
    </row>
    <row r="157" spans="1:2" ht="14.5" x14ac:dyDescent="0.35">
      <c r="A157" t="s">
        <v>345</v>
      </c>
      <c r="B157" t="s">
        <v>346</v>
      </c>
    </row>
    <row r="158" spans="1:2" ht="14.5" x14ac:dyDescent="0.35">
      <c r="A158" t="s">
        <v>347</v>
      </c>
      <c r="B158" t="s">
        <v>348</v>
      </c>
    </row>
    <row r="159" spans="1:2" ht="14.5" x14ac:dyDescent="0.35">
      <c r="A159" t="s">
        <v>349</v>
      </c>
      <c r="B159" t="s">
        <v>350</v>
      </c>
    </row>
    <row r="160" spans="1:2" ht="14.5" x14ac:dyDescent="0.35">
      <c r="A160" t="s">
        <v>351</v>
      </c>
      <c r="B160" t="s">
        <v>352</v>
      </c>
    </row>
    <row r="161" spans="1:2" ht="14.5" x14ac:dyDescent="0.35">
      <c r="A161" t="s">
        <v>353</v>
      </c>
      <c r="B161" t="s">
        <v>354</v>
      </c>
    </row>
    <row r="162" spans="1:2" ht="14.5" x14ac:dyDescent="0.35">
      <c r="A162" t="s">
        <v>355</v>
      </c>
      <c r="B162" t="s">
        <v>356</v>
      </c>
    </row>
    <row r="163" spans="1:2" ht="14.5" x14ac:dyDescent="0.35">
      <c r="A163" t="s">
        <v>357</v>
      </c>
      <c r="B163" t="s">
        <v>358</v>
      </c>
    </row>
    <row r="164" spans="1:2" ht="14.5" x14ac:dyDescent="0.35">
      <c r="A164" t="s">
        <v>359</v>
      </c>
      <c r="B164" t="s">
        <v>360</v>
      </c>
    </row>
    <row r="165" spans="1:2" ht="14.5" x14ac:dyDescent="0.35">
      <c r="A165" t="s">
        <v>361</v>
      </c>
      <c r="B165" t="s">
        <v>362</v>
      </c>
    </row>
    <row r="166" spans="1:2" ht="14.5" x14ac:dyDescent="0.35">
      <c r="A166" t="s">
        <v>363</v>
      </c>
      <c r="B166" t="s">
        <v>364</v>
      </c>
    </row>
    <row r="167" spans="1:2" ht="14.5" x14ac:dyDescent="0.35">
      <c r="A167" t="s">
        <v>365</v>
      </c>
      <c r="B167" t="s">
        <v>366</v>
      </c>
    </row>
    <row r="168" spans="1:2" ht="14.5" x14ac:dyDescent="0.35">
      <c r="A168" t="s">
        <v>367</v>
      </c>
      <c r="B168" t="s">
        <v>368</v>
      </c>
    </row>
    <row r="169" spans="1:2" ht="14.5" x14ac:dyDescent="0.35">
      <c r="A169" t="s">
        <v>369</v>
      </c>
      <c r="B169" t="s">
        <v>370</v>
      </c>
    </row>
    <row r="170" spans="1:2" ht="14.5" x14ac:dyDescent="0.35">
      <c r="A170" t="s">
        <v>371</v>
      </c>
      <c r="B170" t="s">
        <v>372</v>
      </c>
    </row>
    <row r="171" spans="1:2" ht="14.5" x14ac:dyDescent="0.35">
      <c r="A171" t="s">
        <v>373</v>
      </c>
      <c r="B171" t="s">
        <v>374</v>
      </c>
    </row>
    <row r="172" spans="1:2" ht="14.5" x14ac:dyDescent="0.35">
      <c r="A172" t="s">
        <v>375</v>
      </c>
      <c r="B172" t="s">
        <v>376</v>
      </c>
    </row>
    <row r="173" spans="1:2" ht="14.5" x14ac:dyDescent="0.35">
      <c r="A173" t="s">
        <v>377</v>
      </c>
      <c r="B173" t="s">
        <v>378</v>
      </c>
    </row>
    <row r="174" spans="1:2" ht="14.5" x14ac:dyDescent="0.35">
      <c r="A174" t="s">
        <v>379</v>
      </c>
      <c r="B174" t="s">
        <v>380</v>
      </c>
    </row>
    <row r="175" spans="1:2" ht="14.5" x14ac:dyDescent="0.35">
      <c r="A175" t="s">
        <v>381</v>
      </c>
      <c r="B175" t="s">
        <v>382</v>
      </c>
    </row>
    <row r="176" spans="1:2" ht="14.5" x14ac:dyDescent="0.35">
      <c r="A176" t="s">
        <v>383</v>
      </c>
      <c r="B176" t="s">
        <v>384</v>
      </c>
    </row>
    <row r="177" spans="1:2" ht="14.5" x14ac:dyDescent="0.35">
      <c r="A177" t="s">
        <v>385</v>
      </c>
      <c r="B177" t="s">
        <v>386</v>
      </c>
    </row>
    <row r="178" spans="1:2" ht="14.5" x14ac:dyDescent="0.35">
      <c r="A178" t="s">
        <v>387</v>
      </c>
      <c r="B178" t="s">
        <v>388</v>
      </c>
    </row>
    <row r="179" spans="1:2" ht="14.5" x14ac:dyDescent="0.35">
      <c r="A179" t="s">
        <v>389</v>
      </c>
      <c r="B179" t="s">
        <v>390</v>
      </c>
    </row>
    <row r="180" spans="1:2" ht="14.5" x14ac:dyDescent="0.35">
      <c r="A180" t="s">
        <v>391</v>
      </c>
      <c r="B180" t="s">
        <v>392</v>
      </c>
    </row>
    <row r="181" spans="1:2" ht="14.5" x14ac:dyDescent="0.35">
      <c r="A181" t="s">
        <v>393</v>
      </c>
      <c r="B181" t="s">
        <v>394</v>
      </c>
    </row>
    <row r="182" spans="1:2" ht="14.5" x14ac:dyDescent="0.35">
      <c r="A182" t="s">
        <v>395</v>
      </c>
      <c r="B182" t="s">
        <v>396</v>
      </c>
    </row>
    <row r="183" spans="1:2" ht="14.5" x14ac:dyDescent="0.35">
      <c r="A183" t="s">
        <v>397</v>
      </c>
      <c r="B183" t="s">
        <v>398</v>
      </c>
    </row>
    <row r="184" spans="1:2" ht="14.5" x14ac:dyDescent="0.35">
      <c r="A184" t="s">
        <v>399</v>
      </c>
      <c r="B184" t="s">
        <v>400</v>
      </c>
    </row>
    <row r="185" spans="1:2" ht="14.5" x14ac:dyDescent="0.35">
      <c r="A185" t="s">
        <v>401</v>
      </c>
      <c r="B185" t="s">
        <v>402</v>
      </c>
    </row>
    <row r="186" spans="1:2" ht="14.5" x14ac:dyDescent="0.35">
      <c r="A186" t="s">
        <v>403</v>
      </c>
      <c r="B186" t="s">
        <v>23</v>
      </c>
    </row>
    <row r="187" spans="1:2" ht="14.5" x14ac:dyDescent="0.35">
      <c r="A187" t="s">
        <v>404</v>
      </c>
      <c r="B187" t="s">
        <v>405</v>
      </c>
    </row>
    <row r="188" spans="1:2" ht="14.5" x14ac:dyDescent="0.35">
      <c r="A188" t="s">
        <v>406</v>
      </c>
      <c r="B188" t="s">
        <v>407</v>
      </c>
    </row>
    <row r="189" spans="1:2" ht="14.5" x14ac:dyDescent="0.35">
      <c r="A189" t="s">
        <v>408</v>
      </c>
      <c r="B189" t="s">
        <v>409</v>
      </c>
    </row>
    <row r="190" spans="1:2" ht="14.5" x14ac:dyDescent="0.35">
      <c r="A190" t="s">
        <v>410</v>
      </c>
      <c r="B190" t="s">
        <v>411</v>
      </c>
    </row>
    <row r="191" spans="1:2" ht="14.5" x14ac:dyDescent="0.35">
      <c r="A191" t="s">
        <v>412</v>
      </c>
      <c r="B191" t="s">
        <v>413</v>
      </c>
    </row>
    <row r="192" spans="1:2" ht="14.5" x14ac:dyDescent="0.35">
      <c r="A192" t="s">
        <v>414</v>
      </c>
      <c r="B192" t="s">
        <v>415</v>
      </c>
    </row>
    <row r="193" spans="1:2" ht="14.5" x14ac:dyDescent="0.35">
      <c r="A193" t="s">
        <v>416</v>
      </c>
      <c r="B193" t="s">
        <v>417</v>
      </c>
    </row>
    <row r="194" spans="1:2" ht="14.5" x14ac:dyDescent="0.35">
      <c r="A194" t="s">
        <v>418</v>
      </c>
      <c r="B194" t="s">
        <v>419</v>
      </c>
    </row>
    <row r="195" spans="1:2" ht="14.5" x14ac:dyDescent="0.35">
      <c r="A195" t="s">
        <v>420</v>
      </c>
      <c r="B195" t="s">
        <v>421</v>
      </c>
    </row>
    <row r="196" spans="1:2" ht="14.5" x14ac:dyDescent="0.35">
      <c r="A196" t="s">
        <v>422</v>
      </c>
      <c r="B196" t="s">
        <v>423</v>
      </c>
    </row>
    <row r="197" spans="1:2" ht="14.5" x14ac:dyDescent="0.35">
      <c r="A197" t="s">
        <v>424</v>
      </c>
      <c r="B197" t="s">
        <v>425</v>
      </c>
    </row>
    <row r="198" spans="1:2" ht="14.5" x14ac:dyDescent="0.35">
      <c r="A198" t="s">
        <v>426</v>
      </c>
      <c r="B198" t="s">
        <v>427</v>
      </c>
    </row>
    <row r="199" spans="1:2" ht="14.5" x14ac:dyDescent="0.35">
      <c r="A199" t="s">
        <v>428</v>
      </c>
      <c r="B199" t="s">
        <v>429</v>
      </c>
    </row>
    <row r="200" spans="1:2" ht="14.5" x14ac:dyDescent="0.35">
      <c r="A200" t="s">
        <v>430</v>
      </c>
      <c r="B200" t="s">
        <v>431</v>
      </c>
    </row>
    <row r="201" spans="1:2" ht="14.5" x14ac:dyDescent="0.35">
      <c r="A201" t="s">
        <v>432</v>
      </c>
      <c r="B201" t="s">
        <v>433</v>
      </c>
    </row>
    <row r="202" spans="1:2" ht="14.5" x14ac:dyDescent="0.35">
      <c r="A202" t="s">
        <v>434</v>
      </c>
      <c r="B202" t="s">
        <v>435</v>
      </c>
    </row>
    <row r="203" spans="1:2" ht="14.5" x14ac:dyDescent="0.35">
      <c r="A203" t="s">
        <v>436</v>
      </c>
      <c r="B203" t="s">
        <v>437</v>
      </c>
    </row>
    <row r="204" spans="1:2" ht="14.5" x14ac:dyDescent="0.35">
      <c r="A204" t="s">
        <v>438</v>
      </c>
      <c r="B204" t="s">
        <v>439</v>
      </c>
    </row>
    <row r="205" spans="1:2" ht="14.5" x14ac:dyDescent="0.35">
      <c r="A205" t="s">
        <v>440</v>
      </c>
      <c r="B205" t="s">
        <v>441</v>
      </c>
    </row>
    <row r="206" spans="1:2" ht="14.5" x14ac:dyDescent="0.35">
      <c r="A206" t="s">
        <v>442</v>
      </c>
      <c r="B206" t="s">
        <v>443</v>
      </c>
    </row>
    <row r="207" spans="1:2" ht="14.5" x14ac:dyDescent="0.35">
      <c r="A207" t="s">
        <v>444</v>
      </c>
      <c r="B207" t="s">
        <v>445</v>
      </c>
    </row>
    <row r="208" spans="1:2" ht="14.5" x14ac:dyDescent="0.35">
      <c r="A208" t="s">
        <v>446</v>
      </c>
      <c r="B208" t="s">
        <v>447</v>
      </c>
    </row>
    <row r="209" spans="1:2" ht="14.5" x14ac:dyDescent="0.35">
      <c r="A209" t="s">
        <v>448</v>
      </c>
      <c r="B209" t="s">
        <v>449</v>
      </c>
    </row>
    <row r="210" spans="1:2" ht="14.5" x14ac:dyDescent="0.35">
      <c r="A210" t="s">
        <v>450</v>
      </c>
      <c r="B210" t="s">
        <v>451</v>
      </c>
    </row>
    <row r="211" spans="1:2" ht="14.5" x14ac:dyDescent="0.35">
      <c r="A211" t="s">
        <v>452</v>
      </c>
      <c r="B211" t="s">
        <v>453</v>
      </c>
    </row>
    <row r="212" spans="1:2" ht="14.5" x14ac:dyDescent="0.35">
      <c r="A212" t="s">
        <v>454</v>
      </c>
      <c r="B212" t="s">
        <v>455</v>
      </c>
    </row>
    <row r="213" spans="1:2" ht="14.5" x14ac:dyDescent="0.35">
      <c r="A213" t="s">
        <v>456</v>
      </c>
      <c r="B213" t="s">
        <v>457</v>
      </c>
    </row>
    <row r="214" spans="1:2" ht="14.5" x14ac:dyDescent="0.35">
      <c r="A214" t="s">
        <v>458</v>
      </c>
      <c r="B214" t="s">
        <v>459</v>
      </c>
    </row>
    <row r="215" spans="1:2" ht="14.5" x14ac:dyDescent="0.35">
      <c r="A215" t="s">
        <v>460</v>
      </c>
      <c r="B215" t="s">
        <v>461</v>
      </c>
    </row>
    <row r="216" spans="1:2" ht="14.5" x14ac:dyDescent="0.35">
      <c r="A216" t="s">
        <v>462</v>
      </c>
      <c r="B216" t="s">
        <v>463</v>
      </c>
    </row>
    <row r="217" spans="1:2" ht="14.5" x14ac:dyDescent="0.35">
      <c r="A217" t="s">
        <v>464</v>
      </c>
      <c r="B217" t="s">
        <v>465</v>
      </c>
    </row>
    <row r="218" spans="1:2" ht="14.5" x14ac:dyDescent="0.35">
      <c r="A218" t="s">
        <v>466</v>
      </c>
      <c r="B218" t="s">
        <v>467</v>
      </c>
    </row>
    <row r="219" spans="1:2" ht="14.5" x14ac:dyDescent="0.35">
      <c r="A219" t="s">
        <v>468</v>
      </c>
      <c r="B219" t="s">
        <v>469</v>
      </c>
    </row>
    <row r="220" spans="1:2" ht="14.5" x14ac:dyDescent="0.35">
      <c r="A220" t="s">
        <v>470</v>
      </c>
      <c r="B220" t="s">
        <v>471</v>
      </c>
    </row>
    <row r="221" spans="1:2" ht="14.5" x14ac:dyDescent="0.35">
      <c r="A221" t="s">
        <v>472</v>
      </c>
      <c r="B221" t="s">
        <v>473</v>
      </c>
    </row>
    <row r="222" spans="1:2" ht="14.5" x14ac:dyDescent="0.35">
      <c r="A222" t="s">
        <v>474</v>
      </c>
      <c r="B222" t="s">
        <v>475</v>
      </c>
    </row>
    <row r="223" spans="1:2" ht="14.5" x14ac:dyDescent="0.35">
      <c r="A223" t="s">
        <v>476</v>
      </c>
      <c r="B223" t="s">
        <v>477</v>
      </c>
    </row>
    <row r="224" spans="1:2" ht="14.5" x14ac:dyDescent="0.35">
      <c r="A224" t="s">
        <v>478</v>
      </c>
      <c r="B224" t="s">
        <v>479</v>
      </c>
    </row>
    <row r="225" spans="1:2" ht="14.5" x14ac:dyDescent="0.35">
      <c r="A225" t="s">
        <v>480</v>
      </c>
      <c r="B225" t="s">
        <v>481</v>
      </c>
    </row>
    <row r="226" spans="1:2" ht="14.5" x14ac:dyDescent="0.35">
      <c r="A226" t="s">
        <v>482</v>
      </c>
      <c r="B226" t="s">
        <v>483</v>
      </c>
    </row>
    <row r="227" spans="1:2" ht="14.5" x14ac:dyDescent="0.35">
      <c r="A227" t="s">
        <v>484</v>
      </c>
      <c r="B227" t="s">
        <v>485</v>
      </c>
    </row>
    <row r="228" spans="1:2" ht="14.5" x14ac:dyDescent="0.35">
      <c r="A228" t="s">
        <v>486</v>
      </c>
      <c r="B228" t="s">
        <v>487</v>
      </c>
    </row>
    <row r="229" spans="1:2" ht="14.5" x14ac:dyDescent="0.35">
      <c r="A229" t="s">
        <v>488</v>
      </c>
      <c r="B229" t="s">
        <v>489</v>
      </c>
    </row>
    <row r="230" spans="1:2" ht="14.5" x14ac:dyDescent="0.35">
      <c r="A230" t="s">
        <v>490</v>
      </c>
      <c r="B230" t="s">
        <v>491</v>
      </c>
    </row>
    <row r="231" spans="1:2" ht="14.5" x14ac:dyDescent="0.35">
      <c r="A231" t="s">
        <v>492</v>
      </c>
      <c r="B231" t="s">
        <v>493</v>
      </c>
    </row>
    <row r="232" spans="1:2" ht="14.5" x14ac:dyDescent="0.35">
      <c r="A232" t="s">
        <v>494</v>
      </c>
      <c r="B232" t="s">
        <v>495</v>
      </c>
    </row>
    <row r="233" spans="1:2" ht="14.5" x14ac:dyDescent="0.35">
      <c r="A233" t="s">
        <v>496</v>
      </c>
      <c r="B233" t="s">
        <v>497</v>
      </c>
    </row>
    <row r="234" spans="1:2" ht="14.5" x14ac:dyDescent="0.35">
      <c r="A234" t="s">
        <v>498</v>
      </c>
      <c r="B234" t="s">
        <v>499</v>
      </c>
    </row>
    <row r="235" spans="1:2" ht="14.5" x14ac:dyDescent="0.35">
      <c r="A235" t="s">
        <v>500</v>
      </c>
      <c r="B235" t="s">
        <v>501</v>
      </c>
    </row>
    <row r="236" spans="1:2" ht="14.5" x14ac:dyDescent="0.35">
      <c r="A236" s="15" t="s">
        <v>502</v>
      </c>
      <c r="B236" t="s">
        <v>503</v>
      </c>
    </row>
    <row r="237" spans="1:2" ht="14.5" x14ac:dyDescent="0.35">
      <c r="A237" t="s">
        <v>504</v>
      </c>
      <c r="B237" t="s">
        <v>505</v>
      </c>
    </row>
    <row r="238" spans="1:2" ht="14.5" x14ac:dyDescent="0.35">
      <c r="A238" t="s">
        <v>506</v>
      </c>
      <c r="B238" t="s">
        <v>507</v>
      </c>
    </row>
    <row r="239" spans="1:2" ht="14.5" x14ac:dyDescent="0.35">
      <c r="A239" t="s">
        <v>508</v>
      </c>
      <c r="B239" t="s">
        <v>509</v>
      </c>
    </row>
    <row r="240" spans="1:2" ht="14.5" x14ac:dyDescent="0.35">
      <c r="A240" t="s">
        <v>510</v>
      </c>
      <c r="B240" t="s">
        <v>511</v>
      </c>
    </row>
    <row r="241" spans="1:2" ht="14.5" x14ac:dyDescent="0.35">
      <c r="A241" t="s">
        <v>512</v>
      </c>
      <c r="B241" t="s">
        <v>513</v>
      </c>
    </row>
    <row r="242" spans="1:2" ht="14.5" x14ac:dyDescent="0.35">
      <c r="A242" t="s">
        <v>514</v>
      </c>
      <c r="B242" t="s">
        <v>515</v>
      </c>
    </row>
    <row r="243" spans="1:2" ht="14.5" x14ac:dyDescent="0.35">
      <c r="A243" t="s">
        <v>516</v>
      </c>
      <c r="B243" t="s">
        <v>517</v>
      </c>
    </row>
    <row r="244" spans="1:2" ht="14.5" x14ac:dyDescent="0.35">
      <c r="A244" t="s">
        <v>518</v>
      </c>
      <c r="B244" t="s">
        <v>519</v>
      </c>
    </row>
    <row r="245" spans="1:2" ht="14.5" x14ac:dyDescent="0.35">
      <c r="A245" t="s">
        <v>520</v>
      </c>
      <c r="B245" t="s">
        <v>521</v>
      </c>
    </row>
    <row r="246" spans="1:2" ht="14.5" x14ac:dyDescent="0.35">
      <c r="A246" t="s">
        <v>522</v>
      </c>
      <c r="B246" t="s">
        <v>523</v>
      </c>
    </row>
    <row r="247" spans="1:2" ht="14.5" x14ac:dyDescent="0.35">
      <c r="A247" t="s">
        <v>524</v>
      </c>
      <c r="B247" t="s">
        <v>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E21C-766C-48B8-A5BB-1B85C0E93F3F}">
  <dimension ref="A1:C39"/>
  <sheetViews>
    <sheetView workbookViewId="0">
      <selection activeCell="F6" sqref="F6"/>
    </sheetView>
  </sheetViews>
  <sheetFormatPr defaultColWidth="9.1796875" defaultRowHeight="12.5" x14ac:dyDescent="0.25"/>
  <cols>
    <col min="1" max="1" width="9.1796875" style="15"/>
    <col min="2" max="2" width="17.81640625" style="15" bestFit="1" customWidth="1"/>
    <col min="3" max="16384" width="9.1796875" style="15"/>
  </cols>
  <sheetData>
    <row r="1" spans="1:3" ht="14.5" x14ac:dyDescent="0.35">
      <c r="A1" s="14" t="s">
        <v>583</v>
      </c>
      <c r="B1" s="14" t="s">
        <v>584</v>
      </c>
      <c r="C1" s="14" t="s">
        <v>527</v>
      </c>
    </row>
    <row r="2" spans="1:3" ht="14.5" x14ac:dyDescent="0.35">
      <c r="A2" t="s">
        <v>30</v>
      </c>
      <c r="B2" t="s">
        <v>529</v>
      </c>
      <c r="C2" t="s">
        <v>528</v>
      </c>
    </row>
    <row r="3" spans="1:3" ht="14.5" x14ac:dyDescent="0.35">
      <c r="A3" t="s">
        <v>30</v>
      </c>
      <c r="B3" t="s">
        <v>531</v>
      </c>
      <c r="C3" t="s">
        <v>530</v>
      </c>
    </row>
    <row r="4" spans="1:3" ht="14.5" x14ac:dyDescent="0.35">
      <c r="A4" t="s">
        <v>30</v>
      </c>
      <c r="B4" t="s">
        <v>532</v>
      </c>
      <c r="C4" t="s">
        <v>61</v>
      </c>
    </row>
    <row r="5" spans="1:3" ht="14.5" x14ac:dyDescent="0.35">
      <c r="A5" t="s">
        <v>30</v>
      </c>
      <c r="B5" t="s">
        <v>533</v>
      </c>
      <c r="C5" t="s">
        <v>63</v>
      </c>
    </row>
    <row r="6" spans="1:3" ht="14.5" x14ac:dyDescent="0.35">
      <c r="A6" t="s">
        <v>30</v>
      </c>
      <c r="B6" t="s">
        <v>534</v>
      </c>
      <c r="C6" t="s">
        <v>85</v>
      </c>
    </row>
    <row r="7" spans="1:3" ht="14.5" x14ac:dyDescent="0.35">
      <c r="A7" t="s">
        <v>30</v>
      </c>
      <c r="B7" t="s">
        <v>535</v>
      </c>
      <c r="C7" t="s">
        <v>118</v>
      </c>
    </row>
    <row r="8" spans="1:3" ht="14.5" x14ac:dyDescent="0.35">
      <c r="A8" t="s">
        <v>30</v>
      </c>
      <c r="B8" t="s">
        <v>536</v>
      </c>
      <c r="C8" t="s">
        <v>120</v>
      </c>
    </row>
    <row r="9" spans="1:3" ht="14.5" x14ac:dyDescent="0.35">
      <c r="A9" t="s">
        <v>30</v>
      </c>
      <c r="B9" t="s">
        <v>538</v>
      </c>
      <c r="C9" t="s">
        <v>537</v>
      </c>
    </row>
    <row r="10" spans="1:3" ht="14.5" x14ac:dyDescent="0.35">
      <c r="A10" t="s">
        <v>30</v>
      </c>
      <c r="B10" t="s">
        <v>540</v>
      </c>
      <c r="C10" t="s">
        <v>539</v>
      </c>
    </row>
    <row r="11" spans="1:3" ht="14.5" x14ac:dyDescent="0.35">
      <c r="A11" t="s">
        <v>30</v>
      </c>
      <c r="B11" t="s">
        <v>542</v>
      </c>
      <c r="C11" t="s">
        <v>541</v>
      </c>
    </row>
    <row r="12" spans="1:3" ht="14.5" x14ac:dyDescent="0.35">
      <c r="A12" t="s">
        <v>30</v>
      </c>
      <c r="B12" t="s">
        <v>544</v>
      </c>
      <c r="C12" t="s">
        <v>543</v>
      </c>
    </row>
    <row r="13" spans="1:3" ht="14.5" x14ac:dyDescent="0.35">
      <c r="A13" t="s">
        <v>30</v>
      </c>
      <c r="B13" t="s">
        <v>546</v>
      </c>
      <c r="C13" t="s">
        <v>545</v>
      </c>
    </row>
    <row r="14" spans="1:3" ht="14.5" x14ac:dyDescent="0.35">
      <c r="A14" t="s">
        <v>30</v>
      </c>
      <c r="B14" t="s">
        <v>548</v>
      </c>
      <c r="C14" t="s">
        <v>547</v>
      </c>
    </row>
    <row r="15" spans="1:3" ht="14.5" x14ac:dyDescent="0.35">
      <c r="A15" t="s">
        <v>30</v>
      </c>
      <c r="B15" t="s">
        <v>549</v>
      </c>
      <c r="C15" t="s">
        <v>230</v>
      </c>
    </row>
    <row r="16" spans="1:3" ht="14.5" x14ac:dyDescent="0.35">
      <c r="A16" t="s">
        <v>30</v>
      </c>
      <c r="B16" t="s">
        <v>551</v>
      </c>
      <c r="C16" t="s">
        <v>550</v>
      </c>
    </row>
    <row r="17" spans="1:3" ht="14.5" x14ac:dyDescent="0.35">
      <c r="A17" t="s">
        <v>30</v>
      </c>
      <c r="B17" t="s">
        <v>553</v>
      </c>
      <c r="C17" t="s">
        <v>552</v>
      </c>
    </row>
    <row r="18" spans="1:3" ht="14.5" x14ac:dyDescent="0.35">
      <c r="A18" t="s">
        <v>30</v>
      </c>
      <c r="B18" t="s">
        <v>555</v>
      </c>
      <c r="C18" t="s">
        <v>554</v>
      </c>
    </row>
    <row r="19" spans="1:3" ht="14.5" x14ac:dyDescent="0.35">
      <c r="A19" t="s">
        <v>30</v>
      </c>
      <c r="B19" t="s">
        <v>556</v>
      </c>
      <c r="C19" t="s">
        <v>259</v>
      </c>
    </row>
    <row r="20" spans="1:3" ht="14.5" x14ac:dyDescent="0.35">
      <c r="A20" t="s">
        <v>30</v>
      </c>
      <c r="B20" t="s">
        <v>557</v>
      </c>
      <c r="C20" t="s">
        <v>289</v>
      </c>
    </row>
    <row r="21" spans="1:3" ht="14.5" x14ac:dyDescent="0.35">
      <c r="A21" t="s">
        <v>30</v>
      </c>
      <c r="B21" t="s">
        <v>558</v>
      </c>
      <c r="C21" t="s">
        <v>311</v>
      </c>
    </row>
    <row r="22" spans="1:3" ht="14.5" x14ac:dyDescent="0.35">
      <c r="A22" t="s">
        <v>30</v>
      </c>
      <c r="B22" t="s">
        <v>559</v>
      </c>
      <c r="C22" t="s">
        <v>31</v>
      </c>
    </row>
    <row r="23" spans="1:3" ht="14.5" x14ac:dyDescent="0.35">
      <c r="A23" t="s">
        <v>30</v>
      </c>
      <c r="B23" t="s">
        <v>560</v>
      </c>
      <c r="C23" t="s">
        <v>320</v>
      </c>
    </row>
    <row r="24" spans="1:3" ht="14.5" x14ac:dyDescent="0.35">
      <c r="A24" t="s">
        <v>30</v>
      </c>
      <c r="B24" t="s">
        <v>561</v>
      </c>
      <c r="C24" t="s">
        <v>324</v>
      </c>
    </row>
    <row r="25" spans="1:3" ht="14.5" x14ac:dyDescent="0.35">
      <c r="A25" t="s">
        <v>30</v>
      </c>
      <c r="B25" t="s">
        <v>562</v>
      </c>
      <c r="C25" t="s">
        <v>344</v>
      </c>
    </row>
    <row r="26" spans="1:3" ht="14.5" x14ac:dyDescent="0.35">
      <c r="A26" t="s">
        <v>30</v>
      </c>
      <c r="B26" t="s">
        <v>563</v>
      </c>
      <c r="C26" t="s">
        <v>354</v>
      </c>
    </row>
    <row r="27" spans="1:3" x14ac:dyDescent="0.25">
      <c r="A27" s="16" t="s">
        <v>30</v>
      </c>
      <c r="B27" s="16" t="s">
        <v>361</v>
      </c>
      <c r="C27" s="16" t="s">
        <v>362</v>
      </c>
    </row>
    <row r="28" spans="1:3" ht="14.5" x14ac:dyDescent="0.35">
      <c r="A28" t="s">
        <v>30</v>
      </c>
      <c r="B28" t="s">
        <v>565</v>
      </c>
      <c r="C28" t="s">
        <v>564</v>
      </c>
    </row>
    <row r="29" spans="1:3" x14ac:dyDescent="0.25">
      <c r="A29" s="16" t="s">
        <v>30</v>
      </c>
      <c r="B29" s="16" t="s">
        <v>566</v>
      </c>
      <c r="C29" s="16" t="s">
        <v>372</v>
      </c>
    </row>
    <row r="30" spans="1:3" ht="14.5" x14ac:dyDescent="0.35">
      <c r="A30" t="s">
        <v>30</v>
      </c>
      <c r="B30" t="s">
        <v>568</v>
      </c>
      <c r="C30" t="s">
        <v>567</v>
      </c>
    </row>
    <row r="31" spans="1:3" ht="14.5" x14ac:dyDescent="0.35">
      <c r="A31" t="s">
        <v>30</v>
      </c>
      <c r="B31" t="s">
        <v>570</v>
      </c>
      <c r="C31" t="s">
        <v>569</v>
      </c>
    </row>
    <row r="32" spans="1:3" ht="14.5" x14ac:dyDescent="0.35">
      <c r="A32" t="s">
        <v>30</v>
      </c>
      <c r="B32" t="s">
        <v>572</v>
      </c>
      <c r="C32" t="s">
        <v>571</v>
      </c>
    </row>
    <row r="33" spans="1:3" ht="14.5" x14ac:dyDescent="0.35">
      <c r="A33" t="s">
        <v>30</v>
      </c>
      <c r="B33" t="s">
        <v>573</v>
      </c>
      <c r="C33" t="s">
        <v>429</v>
      </c>
    </row>
    <row r="34" spans="1:3" ht="14.5" x14ac:dyDescent="0.35">
      <c r="A34" t="s">
        <v>30</v>
      </c>
      <c r="B34" t="s">
        <v>574</v>
      </c>
      <c r="C34" t="s">
        <v>455</v>
      </c>
    </row>
    <row r="35" spans="1:3" ht="14.5" x14ac:dyDescent="0.35">
      <c r="A35" t="s">
        <v>30</v>
      </c>
      <c r="B35" t="s">
        <v>575</v>
      </c>
      <c r="C35" t="s">
        <v>465</v>
      </c>
    </row>
    <row r="36" spans="1:3" ht="14.5" x14ac:dyDescent="0.35">
      <c r="A36" t="s">
        <v>30</v>
      </c>
      <c r="B36" t="s">
        <v>576</v>
      </c>
      <c r="C36" t="s">
        <v>471</v>
      </c>
    </row>
    <row r="37" spans="1:3" ht="14.5" x14ac:dyDescent="0.35">
      <c r="A37" t="s">
        <v>30</v>
      </c>
      <c r="B37" t="s">
        <v>578</v>
      </c>
      <c r="C37" t="s">
        <v>577</v>
      </c>
    </row>
    <row r="38" spans="1:3" ht="14.5" x14ac:dyDescent="0.35">
      <c r="A38" t="s">
        <v>30</v>
      </c>
      <c r="B38" t="s">
        <v>580</v>
      </c>
      <c r="C38" t="s">
        <v>579</v>
      </c>
    </row>
    <row r="39" spans="1:3" ht="14.5" x14ac:dyDescent="0.35">
      <c r="A39" t="s">
        <v>30</v>
      </c>
      <c r="B39" t="s">
        <v>582</v>
      </c>
      <c r="C39" t="s">
        <v>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1641-7B31-4FEE-AD79-333C76BF3D60}">
  <dimension ref="A1:C39"/>
  <sheetViews>
    <sheetView workbookViewId="0">
      <selection activeCell="O37" sqref="O37"/>
    </sheetView>
  </sheetViews>
  <sheetFormatPr defaultColWidth="9.1796875" defaultRowHeight="12.5" x14ac:dyDescent="0.25"/>
  <cols>
    <col min="1" max="1" width="9.1796875" style="15"/>
    <col min="2" max="2" width="17.81640625" style="15" bestFit="1" customWidth="1"/>
    <col min="3" max="16384" width="9.1796875" style="15"/>
  </cols>
  <sheetData>
    <row r="1" spans="1:3" ht="14.5" x14ac:dyDescent="0.35">
      <c r="A1" s="14" t="s">
        <v>583</v>
      </c>
      <c r="B1" s="14" t="s">
        <v>584</v>
      </c>
      <c r="C1" s="14" t="s">
        <v>527</v>
      </c>
    </row>
    <row r="2" spans="1:3" ht="14.5" x14ac:dyDescent="0.35">
      <c r="A2" t="s">
        <v>30</v>
      </c>
      <c r="B2" t="s">
        <v>529</v>
      </c>
      <c r="C2" t="s">
        <v>528</v>
      </c>
    </row>
    <row r="3" spans="1:3" ht="14.5" x14ac:dyDescent="0.35">
      <c r="A3" t="s">
        <v>30</v>
      </c>
      <c r="B3" t="s">
        <v>531</v>
      </c>
      <c r="C3" t="s">
        <v>530</v>
      </c>
    </row>
    <row r="4" spans="1:3" ht="14.5" x14ac:dyDescent="0.35">
      <c r="A4" t="s">
        <v>30</v>
      </c>
      <c r="B4" t="s">
        <v>532</v>
      </c>
      <c r="C4" t="s">
        <v>61</v>
      </c>
    </row>
    <row r="5" spans="1:3" ht="14.5" x14ac:dyDescent="0.35">
      <c r="A5" t="s">
        <v>30</v>
      </c>
      <c r="B5" t="s">
        <v>533</v>
      </c>
      <c r="C5" t="s">
        <v>63</v>
      </c>
    </row>
    <row r="6" spans="1:3" ht="14.5" x14ac:dyDescent="0.35">
      <c r="A6" t="s">
        <v>30</v>
      </c>
      <c r="B6" t="s">
        <v>534</v>
      </c>
      <c r="C6" t="s">
        <v>85</v>
      </c>
    </row>
    <row r="7" spans="1:3" ht="14.5" x14ac:dyDescent="0.35">
      <c r="A7" t="s">
        <v>30</v>
      </c>
      <c r="B7" t="s">
        <v>535</v>
      </c>
      <c r="C7" t="s">
        <v>118</v>
      </c>
    </row>
    <row r="8" spans="1:3" ht="14.5" x14ac:dyDescent="0.35">
      <c r="A8" t="s">
        <v>30</v>
      </c>
      <c r="B8" t="s">
        <v>536</v>
      </c>
      <c r="C8" t="s">
        <v>120</v>
      </c>
    </row>
    <row r="9" spans="1:3" ht="14.5" x14ac:dyDescent="0.35">
      <c r="A9" t="s">
        <v>30</v>
      </c>
      <c r="B9" t="s">
        <v>538</v>
      </c>
      <c r="C9" t="s">
        <v>537</v>
      </c>
    </row>
    <row r="10" spans="1:3" ht="14.5" x14ac:dyDescent="0.35">
      <c r="A10" t="s">
        <v>30</v>
      </c>
      <c r="B10" t="s">
        <v>540</v>
      </c>
      <c r="C10" t="s">
        <v>539</v>
      </c>
    </row>
    <row r="11" spans="1:3" ht="14.5" x14ac:dyDescent="0.35">
      <c r="A11" t="s">
        <v>30</v>
      </c>
      <c r="B11" t="s">
        <v>542</v>
      </c>
      <c r="C11" t="s">
        <v>541</v>
      </c>
    </row>
    <row r="12" spans="1:3" ht="14.5" x14ac:dyDescent="0.35">
      <c r="A12" t="s">
        <v>30</v>
      </c>
      <c r="B12" t="s">
        <v>544</v>
      </c>
      <c r="C12" t="s">
        <v>543</v>
      </c>
    </row>
    <row r="13" spans="1:3" ht="14.5" x14ac:dyDescent="0.35">
      <c r="A13" t="s">
        <v>30</v>
      </c>
      <c r="B13" t="s">
        <v>546</v>
      </c>
      <c r="C13" t="s">
        <v>545</v>
      </c>
    </row>
    <row r="14" spans="1:3" ht="14.5" x14ac:dyDescent="0.35">
      <c r="A14" t="s">
        <v>30</v>
      </c>
      <c r="B14" t="s">
        <v>548</v>
      </c>
      <c r="C14" t="s">
        <v>547</v>
      </c>
    </row>
    <row r="15" spans="1:3" ht="14.5" x14ac:dyDescent="0.35">
      <c r="A15" t="s">
        <v>30</v>
      </c>
      <c r="B15" t="s">
        <v>549</v>
      </c>
      <c r="C15" t="s">
        <v>230</v>
      </c>
    </row>
    <row r="16" spans="1:3" ht="14.5" x14ac:dyDescent="0.35">
      <c r="A16" t="s">
        <v>30</v>
      </c>
      <c r="B16" t="s">
        <v>551</v>
      </c>
      <c r="C16" t="s">
        <v>550</v>
      </c>
    </row>
    <row r="17" spans="1:3" ht="14.5" x14ac:dyDescent="0.35">
      <c r="A17" t="s">
        <v>30</v>
      </c>
      <c r="B17" t="s">
        <v>553</v>
      </c>
      <c r="C17" t="s">
        <v>552</v>
      </c>
    </row>
    <row r="18" spans="1:3" ht="14.5" x14ac:dyDescent="0.35">
      <c r="A18" t="s">
        <v>30</v>
      </c>
      <c r="B18" t="s">
        <v>555</v>
      </c>
      <c r="C18" t="s">
        <v>554</v>
      </c>
    </row>
    <row r="19" spans="1:3" ht="14.5" x14ac:dyDescent="0.35">
      <c r="A19" t="s">
        <v>30</v>
      </c>
      <c r="B19" t="s">
        <v>556</v>
      </c>
      <c r="C19" t="s">
        <v>259</v>
      </c>
    </row>
    <row r="20" spans="1:3" ht="14.5" x14ac:dyDescent="0.35">
      <c r="A20" t="s">
        <v>30</v>
      </c>
      <c r="B20" t="s">
        <v>557</v>
      </c>
      <c r="C20" t="s">
        <v>289</v>
      </c>
    </row>
    <row r="21" spans="1:3" ht="14.5" x14ac:dyDescent="0.35">
      <c r="A21" t="s">
        <v>30</v>
      </c>
      <c r="B21" t="s">
        <v>558</v>
      </c>
      <c r="C21" t="s">
        <v>311</v>
      </c>
    </row>
    <row r="22" spans="1:3" ht="14.5" x14ac:dyDescent="0.35">
      <c r="A22" t="s">
        <v>30</v>
      </c>
      <c r="B22" t="s">
        <v>559</v>
      </c>
      <c r="C22" t="s">
        <v>31</v>
      </c>
    </row>
    <row r="23" spans="1:3" ht="14.5" x14ac:dyDescent="0.35">
      <c r="A23" t="s">
        <v>30</v>
      </c>
      <c r="B23" t="s">
        <v>560</v>
      </c>
      <c r="C23" t="s">
        <v>320</v>
      </c>
    </row>
    <row r="24" spans="1:3" ht="14.5" x14ac:dyDescent="0.35">
      <c r="A24" t="s">
        <v>30</v>
      </c>
      <c r="B24" t="s">
        <v>561</v>
      </c>
      <c r="C24" t="s">
        <v>324</v>
      </c>
    </row>
    <row r="25" spans="1:3" ht="14.5" x14ac:dyDescent="0.35">
      <c r="A25" t="s">
        <v>30</v>
      </c>
      <c r="B25" t="s">
        <v>562</v>
      </c>
      <c r="C25" t="s">
        <v>344</v>
      </c>
    </row>
    <row r="26" spans="1:3" ht="14.5" x14ac:dyDescent="0.35">
      <c r="A26" t="s">
        <v>30</v>
      </c>
      <c r="B26" t="s">
        <v>563</v>
      </c>
      <c r="C26" t="s">
        <v>354</v>
      </c>
    </row>
    <row r="27" spans="1:3" x14ac:dyDescent="0.25">
      <c r="A27" s="16" t="s">
        <v>30</v>
      </c>
      <c r="B27" s="16" t="s">
        <v>361</v>
      </c>
      <c r="C27" s="16" t="s">
        <v>362</v>
      </c>
    </row>
    <row r="28" spans="1:3" ht="14.5" x14ac:dyDescent="0.35">
      <c r="A28" t="s">
        <v>30</v>
      </c>
      <c r="B28" t="s">
        <v>565</v>
      </c>
      <c r="C28" t="s">
        <v>564</v>
      </c>
    </row>
    <row r="29" spans="1:3" x14ac:dyDescent="0.25">
      <c r="A29" s="16" t="s">
        <v>30</v>
      </c>
      <c r="B29" s="16" t="s">
        <v>566</v>
      </c>
      <c r="C29" s="16" t="s">
        <v>372</v>
      </c>
    </row>
    <row r="30" spans="1:3" ht="14.5" x14ac:dyDescent="0.35">
      <c r="A30" t="s">
        <v>30</v>
      </c>
      <c r="B30" t="s">
        <v>568</v>
      </c>
      <c r="C30" t="s">
        <v>567</v>
      </c>
    </row>
    <row r="31" spans="1:3" ht="14.5" x14ac:dyDescent="0.35">
      <c r="A31" t="s">
        <v>30</v>
      </c>
      <c r="B31" t="s">
        <v>570</v>
      </c>
      <c r="C31" t="s">
        <v>569</v>
      </c>
    </row>
    <row r="32" spans="1:3" ht="14.5" x14ac:dyDescent="0.35">
      <c r="A32" t="s">
        <v>30</v>
      </c>
      <c r="B32" t="s">
        <v>572</v>
      </c>
      <c r="C32" t="s">
        <v>571</v>
      </c>
    </row>
    <row r="33" spans="1:3" ht="14.5" x14ac:dyDescent="0.35">
      <c r="A33" t="s">
        <v>30</v>
      </c>
      <c r="B33" t="s">
        <v>573</v>
      </c>
      <c r="C33" t="s">
        <v>429</v>
      </c>
    </row>
    <row r="34" spans="1:3" ht="14.5" x14ac:dyDescent="0.35">
      <c r="A34" t="s">
        <v>30</v>
      </c>
      <c r="B34" t="s">
        <v>574</v>
      </c>
      <c r="C34" t="s">
        <v>455</v>
      </c>
    </row>
    <row r="35" spans="1:3" ht="14.5" x14ac:dyDescent="0.35">
      <c r="A35" t="s">
        <v>30</v>
      </c>
      <c r="B35" t="s">
        <v>575</v>
      </c>
      <c r="C35" t="s">
        <v>465</v>
      </c>
    </row>
    <row r="36" spans="1:3" ht="14.5" x14ac:dyDescent="0.35">
      <c r="A36" t="s">
        <v>30</v>
      </c>
      <c r="B36" t="s">
        <v>576</v>
      </c>
      <c r="C36" t="s">
        <v>471</v>
      </c>
    </row>
    <row r="37" spans="1:3" ht="14.5" x14ac:dyDescent="0.35">
      <c r="A37" t="s">
        <v>30</v>
      </c>
      <c r="B37" t="s">
        <v>578</v>
      </c>
      <c r="C37" t="s">
        <v>577</v>
      </c>
    </row>
    <row r="38" spans="1:3" ht="14.5" x14ac:dyDescent="0.35">
      <c r="A38" t="s">
        <v>30</v>
      </c>
      <c r="B38" t="s">
        <v>580</v>
      </c>
      <c r="C38" t="s">
        <v>579</v>
      </c>
    </row>
    <row r="39" spans="1:3" ht="14.5" x14ac:dyDescent="0.35">
      <c r="A39" t="s">
        <v>30</v>
      </c>
      <c r="B39" t="s">
        <v>582</v>
      </c>
      <c r="C39" t="s">
        <v>581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A34C-C2EE-498A-A1F3-2D38E41ACB84}">
  <dimension ref="A1:B11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599</v>
      </c>
      <c r="B1" t="s">
        <v>600</v>
      </c>
    </row>
    <row r="2" spans="1:2" x14ac:dyDescent="0.35">
      <c r="A2">
        <v>1000</v>
      </c>
      <c r="B2" t="s">
        <v>241</v>
      </c>
    </row>
    <row r="3" spans="1:2" x14ac:dyDescent="0.35">
      <c r="A3">
        <v>1100</v>
      </c>
      <c r="B3" t="s">
        <v>592</v>
      </c>
    </row>
    <row r="4" spans="1:2" x14ac:dyDescent="0.35">
      <c r="A4">
        <v>1200</v>
      </c>
      <c r="B4" t="s">
        <v>593</v>
      </c>
    </row>
    <row r="5" spans="1:2" x14ac:dyDescent="0.35">
      <c r="A5">
        <v>1300</v>
      </c>
      <c r="B5" t="s">
        <v>594</v>
      </c>
    </row>
    <row r="6" spans="1:2" x14ac:dyDescent="0.35">
      <c r="A6">
        <v>1400</v>
      </c>
      <c r="B6" t="s">
        <v>595</v>
      </c>
    </row>
    <row r="7" spans="1:2" x14ac:dyDescent="0.35">
      <c r="A7">
        <v>1500</v>
      </c>
      <c r="B7" t="s">
        <v>596</v>
      </c>
    </row>
    <row r="8" spans="1:2" x14ac:dyDescent="0.35">
      <c r="A8">
        <v>1600</v>
      </c>
      <c r="B8" t="s">
        <v>309</v>
      </c>
    </row>
    <row r="9" spans="1:2" x14ac:dyDescent="0.35">
      <c r="A9">
        <v>1700</v>
      </c>
      <c r="B9" t="s">
        <v>597</v>
      </c>
    </row>
    <row r="10" spans="1:2" x14ac:dyDescent="0.35">
      <c r="A10">
        <v>1800</v>
      </c>
      <c r="B10" t="s">
        <v>598</v>
      </c>
    </row>
    <row r="11" spans="1:2" x14ac:dyDescent="0.35">
      <c r="A11">
        <v>1900</v>
      </c>
      <c r="B11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DE1A-75C6-4B02-B7F7-4F3FD6530656}">
  <dimension ref="A2:B158"/>
  <sheetViews>
    <sheetView workbookViewId="0">
      <selection activeCell="B129" sqref="B129"/>
    </sheetView>
  </sheetViews>
  <sheetFormatPr defaultRowHeight="14.5" x14ac:dyDescent="0.35"/>
  <cols>
    <col min="2" max="2" width="22.453125" bestFit="1" customWidth="1"/>
  </cols>
  <sheetData>
    <row r="2" spans="1:2" x14ac:dyDescent="0.35">
      <c r="A2" t="s">
        <v>599</v>
      </c>
      <c r="B2" t="s">
        <v>843</v>
      </c>
    </row>
    <row r="3" spans="1:2" x14ac:dyDescent="0.35">
      <c r="A3">
        <v>400</v>
      </c>
      <c r="B3" t="s">
        <v>601</v>
      </c>
    </row>
    <row r="4" spans="1:2" x14ac:dyDescent="0.35">
      <c r="A4">
        <v>401</v>
      </c>
      <c r="B4" t="s">
        <v>602</v>
      </c>
    </row>
    <row r="5" spans="1:2" x14ac:dyDescent="0.35">
      <c r="A5">
        <v>402</v>
      </c>
      <c r="B5" t="s">
        <v>603</v>
      </c>
    </row>
    <row r="6" spans="1:2" x14ac:dyDescent="0.35">
      <c r="A6">
        <v>403</v>
      </c>
      <c r="B6" t="s">
        <v>604</v>
      </c>
    </row>
    <row r="7" spans="1:2" x14ac:dyDescent="0.35">
      <c r="A7">
        <v>404</v>
      </c>
      <c r="B7" t="s">
        <v>605</v>
      </c>
    </row>
    <row r="8" spans="1:2" x14ac:dyDescent="0.35">
      <c r="A8">
        <v>405</v>
      </c>
      <c r="B8" t="s">
        <v>606</v>
      </c>
    </row>
    <row r="9" spans="1:2" x14ac:dyDescent="0.35">
      <c r="A9">
        <v>406</v>
      </c>
      <c r="B9" t="s">
        <v>607</v>
      </c>
    </row>
    <row r="10" spans="1:2" x14ac:dyDescent="0.35">
      <c r="A10">
        <v>407</v>
      </c>
      <c r="B10" t="s">
        <v>608</v>
      </c>
    </row>
    <row r="11" spans="1:2" x14ac:dyDescent="0.35">
      <c r="A11">
        <v>408</v>
      </c>
      <c r="B11" t="s">
        <v>609</v>
      </c>
    </row>
    <row r="12" spans="1:2" x14ac:dyDescent="0.35">
      <c r="A12">
        <v>409</v>
      </c>
      <c r="B12" t="s">
        <v>610</v>
      </c>
    </row>
    <row r="13" spans="1:2" x14ac:dyDescent="0.35">
      <c r="A13">
        <v>410</v>
      </c>
      <c r="B13" t="s">
        <v>611</v>
      </c>
    </row>
    <row r="14" spans="1:2" x14ac:dyDescent="0.35">
      <c r="A14">
        <v>411</v>
      </c>
      <c r="B14" t="s">
        <v>612</v>
      </c>
    </row>
    <row r="15" spans="1:2" x14ac:dyDescent="0.35">
      <c r="A15">
        <v>412</v>
      </c>
      <c r="B15" t="s">
        <v>613</v>
      </c>
    </row>
    <row r="16" spans="1:2" x14ac:dyDescent="0.35">
      <c r="A16">
        <v>413</v>
      </c>
      <c r="B16" t="s">
        <v>614</v>
      </c>
    </row>
    <row r="17" spans="1:2" x14ac:dyDescent="0.35">
      <c r="A17">
        <v>414</v>
      </c>
      <c r="B17" t="s">
        <v>615</v>
      </c>
    </row>
    <row r="18" spans="1:2" x14ac:dyDescent="0.35">
      <c r="A18">
        <v>415</v>
      </c>
      <c r="B18" t="s">
        <v>616</v>
      </c>
    </row>
    <row r="19" spans="1:2" x14ac:dyDescent="0.35">
      <c r="A19">
        <v>416</v>
      </c>
      <c r="B19" t="s">
        <v>617</v>
      </c>
    </row>
    <row r="20" spans="1:2" x14ac:dyDescent="0.35">
      <c r="A20">
        <v>417</v>
      </c>
      <c r="B20" t="s">
        <v>618</v>
      </c>
    </row>
    <row r="21" spans="1:2" x14ac:dyDescent="0.35">
      <c r="A21">
        <v>418</v>
      </c>
      <c r="B21" t="s">
        <v>619</v>
      </c>
    </row>
    <row r="22" spans="1:2" x14ac:dyDescent="0.35">
      <c r="A22">
        <v>419</v>
      </c>
      <c r="B22" t="s">
        <v>620</v>
      </c>
    </row>
    <row r="23" spans="1:2" x14ac:dyDescent="0.35">
      <c r="A23">
        <v>421</v>
      </c>
      <c r="B23" t="s">
        <v>621</v>
      </c>
    </row>
    <row r="24" spans="1:2" x14ac:dyDescent="0.35">
      <c r="A24">
        <v>422</v>
      </c>
      <c r="B24" t="s">
        <v>622</v>
      </c>
    </row>
    <row r="25" spans="1:2" x14ac:dyDescent="0.35">
      <c r="A25">
        <v>423</v>
      </c>
      <c r="B25" t="s">
        <v>623</v>
      </c>
    </row>
    <row r="26" spans="1:2" x14ac:dyDescent="0.35">
      <c r="A26">
        <v>424</v>
      </c>
      <c r="B26" t="s">
        <v>624</v>
      </c>
    </row>
    <row r="27" spans="1:2" x14ac:dyDescent="0.35">
      <c r="A27">
        <v>425</v>
      </c>
      <c r="B27" t="s">
        <v>625</v>
      </c>
    </row>
    <row r="28" spans="1:2" x14ac:dyDescent="0.35">
      <c r="A28">
        <v>427</v>
      </c>
      <c r="B28" t="s">
        <v>626</v>
      </c>
    </row>
    <row r="29" spans="1:2" x14ac:dyDescent="0.35">
      <c r="A29">
        <v>428</v>
      </c>
      <c r="B29" t="s">
        <v>627</v>
      </c>
    </row>
    <row r="30" spans="1:2" x14ac:dyDescent="0.35">
      <c r="A30">
        <v>429</v>
      </c>
      <c r="B30" t="s">
        <v>628</v>
      </c>
    </row>
    <row r="31" spans="1:2" x14ac:dyDescent="0.35">
      <c r="A31">
        <v>430</v>
      </c>
      <c r="B31" t="s">
        <v>629</v>
      </c>
    </row>
    <row r="32" spans="1:2" x14ac:dyDescent="0.35">
      <c r="A32">
        <v>431</v>
      </c>
      <c r="B32" t="s">
        <v>630</v>
      </c>
    </row>
    <row r="33" spans="1:2" x14ac:dyDescent="0.35">
      <c r="A33">
        <v>432</v>
      </c>
      <c r="B33" t="s">
        <v>631</v>
      </c>
    </row>
    <row r="34" spans="1:2" x14ac:dyDescent="0.35">
      <c r="A34">
        <v>433</v>
      </c>
      <c r="B34" t="s">
        <v>632</v>
      </c>
    </row>
    <row r="35" spans="1:2" x14ac:dyDescent="0.35">
      <c r="A35">
        <v>434</v>
      </c>
      <c r="B35" t="s">
        <v>633</v>
      </c>
    </row>
    <row r="36" spans="1:2" x14ac:dyDescent="0.35">
      <c r="A36">
        <v>435</v>
      </c>
      <c r="B36" t="s">
        <v>634</v>
      </c>
    </row>
    <row r="37" spans="1:2" x14ac:dyDescent="0.35">
      <c r="A37">
        <v>436</v>
      </c>
      <c r="B37" t="s">
        <v>635</v>
      </c>
    </row>
    <row r="38" spans="1:2" x14ac:dyDescent="0.35">
      <c r="A38">
        <v>437</v>
      </c>
      <c r="B38" t="s">
        <v>636</v>
      </c>
    </row>
    <row r="39" spans="1:2" x14ac:dyDescent="0.35">
      <c r="A39">
        <v>438</v>
      </c>
      <c r="B39" t="s">
        <v>637</v>
      </c>
    </row>
    <row r="40" spans="1:2" x14ac:dyDescent="0.35">
      <c r="A40">
        <v>439</v>
      </c>
      <c r="B40" t="s">
        <v>638</v>
      </c>
    </row>
    <row r="41" spans="1:2" x14ac:dyDescent="0.35">
      <c r="A41">
        <v>440</v>
      </c>
      <c r="B41" t="s">
        <v>639</v>
      </c>
    </row>
    <row r="42" spans="1:2" x14ac:dyDescent="0.35">
      <c r="A42">
        <v>441</v>
      </c>
      <c r="B42" t="s">
        <v>635</v>
      </c>
    </row>
    <row r="43" spans="1:2" x14ac:dyDescent="0.35">
      <c r="A43">
        <v>442</v>
      </c>
      <c r="B43" t="s">
        <v>640</v>
      </c>
    </row>
    <row r="44" spans="1:2" x14ac:dyDescent="0.35">
      <c r="A44">
        <v>443</v>
      </c>
      <c r="B44" t="s">
        <v>641</v>
      </c>
    </row>
    <row r="45" spans="1:2" x14ac:dyDescent="0.35">
      <c r="A45">
        <v>444</v>
      </c>
      <c r="B45" t="s">
        <v>642</v>
      </c>
    </row>
    <row r="46" spans="1:2" x14ac:dyDescent="0.35">
      <c r="A46">
        <v>445</v>
      </c>
      <c r="B46" t="s">
        <v>643</v>
      </c>
    </row>
    <row r="47" spans="1:2" x14ac:dyDescent="0.35">
      <c r="A47">
        <v>446</v>
      </c>
      <c r="B47" t="s">
        <v>644</v>
      </c>
    </row>
    <row r="48" spans="1:2" x14ac:dyDescent="0.35">
      <c r="A48">
        <v>447</v>
      </c>
      <c r="B48" t="s">
        <v>645</v>
      </c>
    </row>
    <row r="49" spans="1:2" x14ac:dyDescent="0.35">
      <c r="A49">
        <v>448</v>
      </c>
      <c r="B49" t="s">
        <v>646</v>
      </c>
    </row>
    <row r="50" spans="1:2" x14ac:dyDescent="0.35">
      <c r="A50">
        <v>449</v>
      </c>
      <c r="B50" t="s">
        <v>647</v>
      </c>
    </row>
    <row r="51" spans="1:2" x14ac:dyDescent="0.35">
      <c r="A51">
        <v>450</v>
      </c>
      <c r="B51" t="s">
        <v>648</v>
      </c>
    </row>
    <row r="52" spans="1:2" x14ac:dyDescent="0.35">
      <c r="A52">
        <v>451</v>
      </c>
      <c r="B52" t="s">
        <v>649</v>
      </c>
    </row>
    <row r="53" spans="1:2" x14ac:dyDescent="0.35">
      <c r="A53">
        <v>452</v>
      </c>
      <c r="B53" t="s">
        <v>650</v>
      </c>
    </row>
    <row r="54" spans="1:2" x14ac:dyDescent="0.35">
      <c r="A54">
        <v>453</v>
      </c>
      <c r="B54" t="s">
        <v>651</v>
      </c>
    </row>
    <row r="55" spans="1:2" x14ac:dyDescent="0.35">
      <c r="A55">
        <v>454</v>
      </c>
      <c r="B55" t="s">
        <v>652</v>
      </c>
    </row>
    <row r="56" spans="1:2" x14ac:dyDescent="0.35">
      <c r="A56">
        <v>455</v>
      </c>
      <c r="B56" t="s">
        <v>653</v>
      </c>
    </row>
    <row r="57" spans="1:2" x14ac:dyDescent="0.35">
      <c r="A57">
        <v>456</v>
      </c>
      <c r="B57" t="s">
        <v>654</v>
      </c>
    </row>
    <row r="58" spans="1:2" x14ac:dyDescent="0.35">
      <c r="A58">
        <v>457</v>
      </c>
      <c r="B58" t="s">
        <v>655</v>
      </c>
    </row>
    <row r="59" spans="1:2" x14ac:dyDescent="0.35">
      <c r="A59">
        <v>458</v>
      </c>
      <c r="B59" t="s">
        <v>656</v>
      </c>
    </row>
    <row r="60" spans="1:2" x14ac:dyDescent="0.35">
      <c r="A60">
        <v>459</v>
      </c>
      <c r="B60" t="s">
        <v>657</v>
      </c>
    </row>
    <row r="61" spans="1:2" x14ac:dyDescent="0.35">
      <c r="A61">
        <v>460</v>
      </c>
      <c r="B61" t="s">
        <v>658</v>
      </c>
    </row>
    <row r="62" spans="1:2" x14ac:dyDescent="0.35">
      <c r="A62">
        <v>461</v>
      </c>
      <c r="B62" t="s">
        <v>659</v>
      </c>
    </row>
    <row r="63" spans="1:2" x14ac:dyDescent="0.35">
      <c r="A63">
        <v>462</v>
      </c>
      <c r="B63" t="s">
        <v>660</v>
      </c>
    </row>
    <row r="64" spans="1:2" x14ac:dyDescent="0.35">
      <c r="A64">
        <v>463</v>
      </c>
      <c r="B64" t="s">
        <v>661</v>
      </c>
    </row>
    <row r="65" spans="1:2" x14ac:dyDescent="0.35">
      <c r="A65">
        <v>464</v>
      </c>
      <c r="B65" t="s">
        <v>662</v>
      </c>
    </row>
    <row r="66" spans="1:2" x14ac:dyDescent="0.35">
      <c r="A66">
        <v>465</v>
      </c>
      <c r="B66" t="s">
        <v>663</v>
      </c>
    </row>
    <row r="67" spans="1:2" x14ac:dyDescent="0.35">
      <c r="A67">
        <v>466</v>
      </c>
      <c r="B67" t="s">
        <v>664</v>
      </c>
    </row>
    <row r="68" spans="1:2" x14ac:dyDescent="0.35">
      <c r="A68">
        <v>467</v>
      </c>
      <c r="B68" t="s">
        <v>665</v>
      </c>
    </row>
    <row r="69" spans="1:2" x14ac:dyDescent="0.35">
      <c r="A69">
        <v>468</v>
      </c>
      <c r="B69" t="s">
        <v>666</v>
      </c>
    </row>
    <row r="70" spans="1:2" x14ac:dyDescent="0.35">
      <c r="A70">
        <v>469</v>
      </c>
      <c r="B70" t="s">
        <v>667</v>
      </c>
    </row>
    <row r="71" spans="1:2" x14ac:dyDescent="0.35">
      <c r="A71">
        <v>471</v>
      </c>
      <c r="B71" t="s">
        <v>668</v>
      </c>
    </row>
    <row r="72" spans="1:2" x14ac:dyDescent="0.35">
      <c r="A72" t="s">
        <v>669</v>
      </c>
      <c r="B72" t="s">
        <v>670</v>
      </c>
    </row>
    <row r="73" spans="1:2" x14ac:dyDescent="0.35">
      <c r="A73" t="s">
        <v>671</v>
      </c>
      <c r="B73" t="s">
        <v>672</v>
      </c>
    </row>
    <row r="74" spans="1:2" x14ac:dyDescent="0.35">
      <c r="A74" t="s">
        <v>673</v>
      </c>
      <c r="B74" t="s">
        <v>674</v>
      </c>
    </row>
    <row r="75" spans="1:2" x14ac:dyDescent="0.35">
      <c r="A75" t="s">
        <v>675</v>
      </c>
      <c r="B75" t="s">
        <v>676</v>
      </c>
    </row>
    <row r="76" spans="1:2" x14ac:dyDescent="0.35">
      <c r="A76" t="s">
        <v>677</v>
      </c>
      <c r="B76" t="s">
        <v>678</v>
      </c>
    </row>
    <row r="77" spans="1:2" x14ac:dyDescent="0.35">
      <c r="A77" t="s">
        <v>679</v>
      </c>
      <c r="B77" t="s">
        <v>680</v>
      </c>
    </row>
    <row r="78" spans="1:2" x14ac:dyDescent="0.35">
      <c r="A78" t="s">
        <v>681</v>
      </c>
      <c r="B78" t="s">
        <v>682</v>
      </c>
    </row>
    <row r="79" spans="1:2" x14ac:dyDescent="0.35">
      <c r="A79" t="s">
        <v>683</v>
      </c>
      <c r="B79" t="s">
        <v>684</v>
      </c>
    </row>
    <row r="80" spans="1:2" x14ac:dyDescent="0.35">
      <c r="A80" t="s">
        <v>685</v>
      </c>
      <c r="B80" t="s">
        <v>686</v>
      </c>
    </row>
    <row r="81" spans="1:2" x14ac:dyDescent="0.35">
      <c r="A81" t="s">
        <v>687</v>
      </c>
      <c r="B81" t="s">
        <v>688</v>
      </c>
    </row>
    <row r="82" spans="1:2" x14ac:dyDescent="0.35">
      <c r="A82" t="s">
        <v>689</v>
      </c>
      <c r="B82" t="s">
        <v>690</v>
      </c>
    </row>
    <row r="83" spans="1:2" x14ac:dyDescent="0.35">
      <c r="A83" t="s">
        <v>691</v>
      </c>
      <c r="B83" t="s">
        <v>692</v>
      </c>
    </row>
    <row r="84" spans="1:2" x14ac:dyDescent="0.35">
      <c r="A84" t="s">
        <v>693</v>
      </c>
      <c r="B84" t="s">
        <v>694</v>
      </c>
    </row>
    <row r="85" spans="1:2" x14ac:dyDescent="0.35">
      <c r="A85" t="s">
        <v>695</v>
      </c>
      <c r="B85" t="s">
        <v>696</v>
      </c>
    </row>
    <row r="86" spans="1:2" x14ac:dyDescent="0.35">
      <c r="A86" t="s">
        <v>697</v>
      </c>
      <c r="B86" t="s">
        <v>698</v>
      </c>
    </row>
    <row r="87" spans="1:2" x14ac:dyDescent="0.35">
      <c r="A87" t="s">
        <v>699</v>
      </c>
      <c r="B87" t="s">
        <v>700</v>
      </c>
    </row>
    <row r="88" spans="1:2" x14ac:dyDescent="0.35">
      <c r="A88" t="s">
        <v>701</v>
      </c>
      <c r="B88" t="s">
        <v>702</v>
      </c>
    </row>
    <row r="89" spans="1:2" x14ac:dyDescent="0.35">
      <c r="A89" t="s">
        <v>703</v>
      </c>
      <c r="B89" t="s">
        <v>704</v>
      </c>
    </row>
    <row r="90" spans="1:2" x14ac:dyDescent="0.35">
      <c r="A90" t="s">
        <v>705</v>
      </c>
      <c r="B90" t="s">
        <v>706</v>
      </c>
    </row>
    <row r="91" spans="1:2" x14ac:dyDescent="0.35">
      <c r="A91" t="s">
        <v>707</v>
      </c>
      <c r="B91" t="s">
        <v>708</v>
      </c>
    </row>
    <row r="92" spans="1:2" x14ac:dyDescent="0.35">
      <c r="A92" t="s">
        <v>709</v>
      </c>
      <c r="B92" t="s">
        <v>710</v>
      </c>
    </row>
    <row r="93" spans="1:2" x14ac:dyDescent="0.35">
      <c r="A93" t="s">
        <v>711</v>
      </c>
      <c r="B93" t="s">
        <v>712</v>
      </c>
    </row>
    <row r="94" spans="1:2" x14ac:dyDescent="0.35">
      <c r="A94" t="s">
        <v>713</v>
      </c>
      <c r="B94" t="s">
        <v>714</v>
      </c>
    </row>
    <row r="95" spans="1:2" x14ac:dyDescent="0.35">
      <c r="A95" t="s">
        <v>715</v>
      </c>
      <c r="B95" t="s">
        <v>716</v>
      </c>
    </row>
    <row r="96" spans="1:2" x14ac:dyDescent="0.35">
      <c r="A96" t="s">
        <v>717</v>
      </c>
      <c r="B96" t="s">
        <v>718</v>
      </c>
    </row>
    <row r="97" spans="1:2" x14ac:dyDescent="0.35">
      <c r="A97" t="s">
        <v>719</v>
      </c>
      <c r="B97" t="s">
        <v>720</v>
      </c>
    </row>
    <row r="98" spans="1:2" x14ac:dyDescent="0.35">
      <c r="A98" t="s">
        <v>721</v>
      </c>
      <c r="B98" t="s">
        <v>722</v>
      </c>
    </row>
    <row r="99" spans="1:2" x14ac:dyDescent="0.35">
      <c r="A99" t="s">
        <v>723</v>
      </c>
      <c r="B99" t="s">
        <v>724</v>
      </c>
    </row>
    <row r="100" spans="1:2" x14ac:dyDescent="0.35">
      <c r="A100" t="s">
        <v>725</v>
      </c>
      <c r="B100" t="s">
        <v>726</v>
      </c>
    </row>
    <row r="101" spans="1:2" x14ac:dyDescent="0.35">
      <c r="A101" t="s">
        <v>727</v>
      </c>
      <c r="B101" t="s">
        <v>728</v>
      </c>
    </row>
    <row r="102" spans="1:2" x14ac:dyDescent="0.35">
      <c r="A102" t="s">
        <v>729</v>
      </c>
      <c r="B102" t="s">
        <v>730</v>
      </c>
    </row>
    <row r="103" spans="1:2" x14ac:dyDescent="0.35">
      <c r="A103" t="s">
        <v>731</v>
      </c>
      <c r="B103" t="s">
        <v>732</v>
      </c>
    </row>
    <row r="104" spans="1:2" x14ac:dyDescent="0.35">
      <c r="A104" t="s">
        <v>733</v>
      </c>
      <c r="B104" t="s">
        <v>734</v>
      </c>
    </row>
    <row r="105" spans="1:2" x14ac:dyDescent="0.35">
      <c r="A105" t="s">
        <v>735</v>
      </c>
      <c r="B105" t="s">
        <v>736</v>
      </c>
    </row>
    <row r="106" spans="1:2" x14ac:dyDescent="0.35">
      <c r="A106" t="s">
        <v>737</v>
      </c>
      <c r="B106" t="s">
        <v>738</v>
      </c>
    </row>
    <row r="107" spans="1:2" x14ac:dyDescent="0.35">
      <c r="A107" t="s">
        <v>739</v>
      </c>
      <c r="B107" t="s">
        <v>740</v>
      </c>
    </row>
    <row r="108" spans="1:2" x14ac:dyDescent="0.35">
      <c r="A108" t="s">
        <v>741</v>
      </c>
      <c r="B108" t="s">
        <v>742</v>
      </c>
    </row>
    <row r="109" spans="1:2" x14ac:dyDescent="0.35">
      <c r="A109" t="s">
        <v>743</v>
      </c>
      <c r="B109" t="s">
        <v>744</v>
      </c>
    </row>
    <row r="110" spans="1:2" x14ac:dyDescent="0.35">
      <c r="A110" t="s">
        <v>745</v>
      </c>
      <c r="B110" t="s">
        <v>746</v>
      </c>
    </row>
    <row r="111" spans="1:2" x14ac:dyDescent="0.35">
      <c r="A111" t="s">
        <v>747</v>
      </c>
      <c r="B111" t="s">
        <v>748</v>
      </c>
    </row>
    <row r="112" spans="1:2" x14ac:dyDescent="0.35">
      <c r="A112" t="s">
        <v>749</v>
      </c>
      <c r="B112" t="s">
        <v>750</v>
      </c>
    </row>
    <row r="113" spans="1:2" x14ac:dyDescent="0.35">
      <c r="A113" t="s">
        <v>751</v>
      </c>
      <c r="B113" t="s">
        <v>752</v>
      </c>
    </row>
    <row r="114" spans="1:2" x14ac:dyDescent="0.35">
      <c r="A114" t="s">
        <v>753</v>
      </c>
      <c r="B114" t="s">
        <v>754</v>
      </c>
    </row>
    <row r="115" spans="1:2" x14ac:dyDescent="0.35">
      <c r="A115" t="s">
        <v>755</v>
      </c>
      <c r="B115" t="s">
        <v>756</v>
      </c>
    </row>
    <row r="116" spans="1:2" x14ac:dyDescent="0.35">
      <c r="A116" t="s">
        <v>757</v>
      </c>
      <c r="B116" t="s">
        <v>758</v>
      </c>
    </row>
    <row r="117" spans="1:2" x14ac:dyDescent="0.35">
      <c r="A117" t="s">
        <v>759</v>
      </c>
      <c r="B117" t="s">
        <v>760</v>
      </c>
    </row>
    <row r="118" spans="1:2" x14ac:dyDescent="0.35">
      <c r="A118" t="s">
        <v>761</v>
      </c>
      <c r="B118" t="s">
        <v>762</v>
      </c>
    </row>
    <row r="119" spans="1:2" x14ac:dyDescent="0.35">
      <c r="A119" t="s">
        <v>763</v>
      </c>
      <c r="B119" t="s">
        <v>764</v>
      </c>
    </row>
    <row r="120" spans="1:2" x14ac:dyDescent="0.35">
      <c r="A120" t="s">
        <v>765</v>
      </c>
      <c r="B120" t="s">
        <v>766</v>
      </c>
    </row>
    <row r="121" spans="1:2" x14ac:dyDescent="0.35">
      <c r="A121" t="s">
        <v>767</v>
      </c>
      <c r="B121" t="s">
        <v>768</v>
      </c>
    </row>
    <row r="122" spans="1:2" x14ac:dyDescent="0.35">
      <c r="A122" t="s">
        <v>769</v>
      </c>
      <c r="B122" t="s">
        <v>770</v>
      </c>
    </row>
    <row r="123" spans="1:2" x14ac:dyDescent="0.35">
      <c r="A123" t="s">
        <v>771</v>
      </c>
      <c r="B123" t="s">
        <v>772</v>
      </c>
    </row>
    <row r="124" spans="1:2" x14ac:dyDescent="0.35">
      <c r="A124" t="s">
        <v>773</v>
      </c>
      <c r="B124" t="s">
        <v>774</v>
      </c>
    </row>
    <row r="125" spans="1:2" x14ac:dyDescent="0.35">
      <c r="A125" t="s">
        <v>775</v>
      </c>
      <c r="B125" t="s">
        <v>776</v>
      </c>
    </row>
    <row r="126" spans="1:2" x14ac:dyDescent="0.35">
      <c r="A126" t="s">
        <v>777</v>
      </c>
      <c r="B126" t="s">
        <v>778</v>
      </c>
    </row>
    <row r="127" spans="1:2" x14ac:dyDescent="0.35">
      <c r="A127" t="s">
        <v>779</v>
      </c>
      <c r="B127" t="s">
        <v>780</v>
      </c>
    </row>
    <row r="128" spans="1:2" x14ac:dyDescent="0.35">
      <c r="A128" t="s">
        <v>781</v>
      </c>
      <c r="B128" t="s">
        <v>782</v>
      </c>
    </row>
    <row r="129" spans="1:2" x14ac:dyDescent="0.35">
      <c r="A129" t="s">
        <v>783</v>
      </c>
      <c r="B129" t="s">
        <v>784</v>
      </c>
    </row>
    <row r="130" spans="1:2" x14ac:dyDescent="0.35">
      <c r="A130" t="s">
        <v>785</v>
      </c>
      <c r="B130" t="s">
        <v>786</v>
      </c>
    </row>
    <row r="131" spans="1:2" x14ac:dyDescent="0.35">
      <c r="A131" t="s">
        <v>787</v>
      </c>
      <c r="B131" t="s">
        <v>788</v>
      </c>
    </row>
    <row r="132" spans="1:2" x14ac:dyDescent="0.35">
      <c r="A132" t="s">
        <v>789</v>
      </c>
      <c r="B132" t="s">
        <v>790</v>
      </c>
    </row>
    <row r="133" spans="1:2" x14ac:dyDescent="0.35">
      <c r="A133" t="s">
        <v>791</v>
      </c>
      <c r="B133" t="s">
        <v>792</v>
      </c>
    </row>
    <row r="134" spans="1:2" x14ac:dyDescent="0.35">
      <c r="A134" t="s">
        <v>793</v>
      </c>
      <c r="B134" t="s">
        <v>794</v>
      </c>
    </row>
    <row r="135" spans="1:2" x14ac:dyDescent="0.35">
      <c r="A135" t="s">
        <v>795</v>
      </c>
      <c r="B135" t="s">
        <v>796</v>
      </c>
    </row>
    <row r="136" spans="1:2" x14ac:dyDescent="0.35">
      <c r="A136" t="s">
        <v>797</v>
      </c>
      <c r="B136" t="s">
        <v>798</v>
      </c>
    </row>
    <row r="137" spans="1:2" x14ac:dyDescent="0.35">
      <c r="A137" t="s">
        <v>799</v>
      </c>
      <c r="B137" t="s">
        <v>800</v>
      </c>
    </row>
    <row r="138" spans="1:2" x14ac:dyDescent="0.35">
      <c r="A138" t="s">
        <v>801</v>
      </c>
      <c r="B138" t="s">
        <v>802</v>
      </c>
    </row>
    <row r="139" spans="1:2" x14ac:dyDescent="0.35">
      <c r="A139" t="s">
        <v>803</v>
      </c>
      <c r="B139" t="s">
        <v>804</v>
      </c>
    </row>
    <row r="140" spans="1:2" x14ac:dyDescent="0.35">
      <c r="A140" t="s">
        <v>805</v>
      </c>
      <c r="B140" t="s">
        <v>806</v>
      </c>
    </row>
    <row r="141" spans="1:2" x14ac:dyDescent="0.35">
      <c r="A141" t="s">
        <v>807</v>
      </c>
      <c r="B141" t="s">
        <v>808</v>
      </c>
    </row>
    <row r="142" spans="1:2" x14ac:dyDescent="0.35">
      <c r="A142" t="s">
        <v>809</v>
      </c>
      <c r="B142" t="s">
        <v>810</v>
      </c>
    </row>
    <row r="143" spans="1:2" x14ac:dyDescent="0.35">
      <c r="A143" t="s">
        <v>811</v>
      </c>
      <c r="B143" t="s">
        <v>812</v>
      </c>
    </row>
    <row r="144" spans="1:2" x14ac:dyDescent="0.35">
      <c r="A144" t="s">
        <v>813</v>
      </c>
      <c r="B144" t="s">
        <v>814</v>
      </c>
    </row>
    <row r="145" spans="1:2" x14ac:dyDescent="0.35">
      <c r="A145" t="s">
        <v>815</v>
      </c>
      <c r="B145" t="s">
        <v>816</v>
      </c>
    </row>
    <row r="146" spans="1:2" x14ac:dyDescent="0.35">
      <c r="A146" t="s">
        <v>817</v>
      </c>
      <c r="B146" t="s">
        <v>818</v>
      </c>
    </row>
    <row r="147" spans="1:2" x14ac:dyDescent="0.35">
      <c r="A147" t="s">
        <v>819</v>
      </c>
      <c r="B147" t="s">
        <v>820</v>
      </c>
    </row>
    <row r="148" spans="1:2" x14ac:dyDescent="0.35">
      <c r="A148" t="s">
        <v>821</v>
      </c>
      <c r="B148" t="s">
        <v>822</v>
      </c>
    </row>
    <row r="149" spans="1:2" x14ac:dyDescent="0.35">
      <c r="A149" t="s">
        <v>823</v>
      </c>
      <c r="B149" t="s">
        <v>824</v>
      </c>
    </row>
    <row r="150" spans="1:2" x14ac:dyDescent="0.35">
      <c r="A150" t="s">
        <v>825</v>
      </c>
      <c r="B150" t="s">
        <v>826</v>
      </c>
    </row>
    <row r="151" spans="1:2" x14ac:dyDescent="0.35">
      <c r="A151" t="s">
        <v>827</v>
      </c>
      <c r="B151" t="s">
        <v>828</v>
      </c>
    </row>
    <row r="152" spans="1:2" x14ac:dyDescent="0.35">
      <c r="A152" t="s">
        <v>829</v>
      </c>
      <c r="B152" t="s">
        <v>830</v>
      </c>
    </row>
    <row r="153" spans="1:2" x14ac:dyDescent="0.35">
      <c r="A153" t="s">
        <v>831</v>
      </c>
      <c r="B153" t="s">
        <v>832</v>
      </c>
    </row>
    <row r="154" spans="1:2" x14ac:dyDescent="0.35">
      <c r="A154" t="s">
        <v>833</v>
      </c>
      <c r="B154" t="s">
        <v>834</v>
      </c>
    </row>
    <row r="155" spans="1:2" x14ac:dyDescent="0.35">
      <c r="A155" t="s">
        <v>835</v>
      </c>
      <c r="B155" t="s">
        <v>836</v>
      </c>
    </row>
    <row r="156" spans="1:2" x14ac:dyDescent="0.35">
      <c r="A156" t="s">
        <v>837</v>
      </c>
      <c r="B156" t="s">
        <v>838</v>
      </c>
    </row>
    <row r="157" spans="1:2" x14ac:dyDescent="0.35">
      <c r="A157" t="s">
        <v>839</v>
      </c>
      <c r="B157" t="s">
        <v>840</v>
      </c>
    </row>
    <row r="158" spans="1:2" x14ac:dyDescent="0.35">
      <c r="A158" t="s">
        <v>841</v>
      </c>
      <c r="B158" t="s">
        <v>842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443843d-d40d-4c15-9080-6282447e1973" xsi:nil="true"/>
    <lcf76f155ced4ddcb4097134ff3c332f xmlns="60eebfac-ae82-45c1-bff2-1ee86028f30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5F54F7747CE742A29132B165E4FCDC" ma:contentTypeVersion="16" ma:contentTypeDescription="Create a new document." ma:contentTypeScope="" ma:versionID="290e93f3711d3e24c666247e1c6d3481">
  <xsd:schema xmlns:xsd="http://www.w3.org/2001/XMLSchema" xmlns:xs="http://www.w3.org/2001/XMLSchema" xmlns:p="http://schemas.microsoft.com/office/2006/metadata/properties" xmlns:ns2="60eebfac-ae82-45c1-bff2-1ee86028f306" xmlns:ns3="1443843d-d40d-4c15-9080-6282447e1973" targetNamespace="http://schemas.microsoft.com/office/2006/metadata/properties" ma:root="true" ma:fieldsID="108b8e0a6f533b871d2f6dcc4f14be38" ns2:_="" ns3:_="">
    <xsd:import namespace="60eebfac-ae82-45c1-bff2-1ee86028f306"/>
    <xsd:import namespace="1443843d-d40d-4c15-9080-6282447e19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eebfac-ae82-45c1-bff2-1ee86028f3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f23b9b-d354-4f9b-bd2c-74b8beaf96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43843d-d40d-4c15-9080-6282447e197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623559f-f3be-4ccc-8db0-8a5ec235baaf}" ma:internalName="TaxCatchAll" ma:showField="CatchAllData" ma:web="1443843d-d40d-4c15-9080-6282447e19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412C47-8009-4628-AC29-58EBDCC9217F}">
  <ds:schemaRefs>
    <ds:schemaRef ds:uri="http://schemas.microsoft.com/office/2006/metadata/properties"/>
    <ds:schemaRef ds:uri="http://schemas.microsoft.com/office/infopath/2007/PartnerControls"/>
    <ds:schemaRef ds:uri="1443843d-d40d-4c15-9080-6282447e1973"/>
    <ds:schemaRef ds:uri="60eebfac-ae82-45c1-bff2-1ee86028f306"/>
  </ds:schemaRefs>
</ds:datastoreItem>
</file>

<file path=customXml/itemProps2.xml><?xml version="1.0" encoding="utf-8"?>
<ds:datastoreItem xmlns:ds="http://schemas.openxmlformats.org/officeDocument/2006/customXml" ds:itemID="{67632F8D-4333-4988-8816-126A3D4780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269EC1-7B2F-496B-AC4A-570CA5E53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eebfac-ae82-45c1-bff2-1ee86028f306"/>
    <ds:schemaRef ds:uri="1443843d-d40d-4c15-9080-6282447e19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 template</vt:lpstr>
      <vt:lpstr>Payment Terms</vt:lpstr>
      <vt:lpstr>Customer Price Group</vt:lpstr>
      <vt:lpstr>Division</vt:lpstr>
      <vt:lpstr>Country Key</vt:lpstr>
      <vt:lpstr>India State Key</vt:lpstr>
      <vt:lpstr>State Key</vt:lpstr>
      <vt:lpstr>Sales Office</vt:lpstr>
      <vt:lpstr>Sales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Shilpa.Desai</dc:creator>
  <cp:lastModifiedBy>Chandrakant.Waingankar</cp:lastModifiedBy>
  <dcterms:created xsi:type="dcterms:W3CDTF">2019-06-18T13:20:48Z</dcterms:created>
  <dcterms:modified xsi:type="dcterms:W3CDTF">2023-09-11T11:05:05Z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0x010100715F54F7747CE742A29132B165E4FCDC</vt:lpwstr>
  </property>
  <property fmtid="{D5CDD505-2E9C-101B-9397-08002B2CF9AE}" pid="3" name="MediaServiceImageTags">
    <vt:lpwstr/>
  </property>
</Properties>
</file>